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90" yWindow="15" windowWidth="12120" windowHeight="8445" tabRatio="717"/>
  </bookViews>
  <sheets>
    <sheet name="F20601-02-11.V4" sheetId="4" r:id="rId1"/>
    <sheet name="Instruccciones" sheetId="15" r:id="rId2"/>
  </sheets>
  <definedNames>
    <definedName name="_xlnm._FilterDatabase" localSheetId="0" hidden="1">'F20601-02-11.V4'!$A$8:$Y$35</definedName>
  </definedNames>
  <calcPr calcId="125725"/>
</workbook>
</file>

<file path=xl/calcChain.xml><?xml version="1.0" encoding="utf-8"?>
<calcChain xmlns="http://schemas.openxmlformats.org/spreadsheetml/2006/main">
  <c r="A221" i="4"/>
  <c r="A222" s="1"/>
  <c r="A223" s="1"/>
  <c r="A224" s="1"/>
  <c r="A225" s="1"/>
  <c r="A226" s="1"/>
  <c r="A227" s="1"/>
  <c r="A228" s="1"/>
  <c r="A229" s="1"/>
  <c r="A230" s="1"/>
  <c r="A231" s="1"/>
  <c r="A232" s="1"/>
  <c r="A233" s="1"/>
  <c r="A234" s="1"/>
  <c r="A235" s="1"/>
  <c r="A236" s="1"/>
  <c r="A237" s="1"/>
  <c r="A238" s="1"/>
  <c r="A239" s="1"/>
  <c r="A240" s="1"/>
  <c r="A241" s="1"/>
  <c r="A242" s="1"/>
  <c r="A243" s="1"/>
  <c r="T10" l="1"/>
  <c r="T9" l="1"/>
  <c r="U9" l="1"/>
  <c r="T32"/>
  <c r="U32" s="1"/>
  <c r="T33"/>
  <c r="U33" s="1"/>
  <c r="T34"/>
  <c r="U34" s="1"/>
  <c r="T35"/>
  <c r="U35" s="1"/>
  <c r="T24"/>
  <c r="U24" s="1"/>
  <c r="T23"/>
  <c r="U23" s="1"/>
  <c r="T22"/>
  <c r="U22" s="1"/>
  <c r="T21"/>
  <c r="U21" s="1"/>
  <c r="T20"/>
  <c r="U20" s="1"/>
  <c r="T19"/>
  <c r="U19" s="1"/>
  <c r="T18"/>
  <c r="U18" s="1"/>
  <c r="T17"/>
  <c r="U17" s="1"/>
  <c r="T16"/>
  <c r="U16" s="1"/>
  <c r="T15"/>
  <c r="U15" s="1"/>
  <c r="T14"/>
  <c r="U14" s="1"/>
  <c r="T13"/>
  <c r="U13" s="1"/>
  <c r="T12"/>
  <c r="U12" s="1"/>
  <c r="T11"/>
  <c r="U11" s="1"/>
  <c r="U10"/>
</calcChain>
</file>

<file path=xl/sharedStrings.xml><?xml version="1.0" encoding="utf-8"?>
<sst xmlns="http://schemas.openxmlformats.org/spreadsheetml/2006/main" count="1364" uniqueCount="340">
  <si>
    <t>Auxiliar</t>
  </si>
  <si>
    <t>Retención</t>
  </si>
  <si>
    <t>Disposición Final</t>
  </si>
  <si>
    <t>Nombre</t>
  </si>
  <si>
    <t>AG</t>
  </si>
  <si>
    <t>AC</t>
  </si>
  <si>
    <t>CT</t>
  </si>
  <si>
    <t>E</t>
  </si>
  <si>
    <t>M</t>
  </si>
  <si>
    <t>S</t>
  </si>
  <si>
    <t>Oficina Productora:</t>
  </si>
  <si>
    <t>Código Oficina:</t>
  </si>
  <si>
    <t>Objeto del Inventario:</t>
  </si>
  <si>
    <t>Firma</t>
  </si>
  <si>
    <t>NOMBRE</t>
  </si>
  <si>
    <r>
      <rPr>
        <b/>
        <sz val="12"/>
        <rFont val="Arial"/>
        <family val="2"/>
      </rPr>
      <t>INVENTARIO ÚNICO DOCUMENTAL</t>
    </r>
    <r>
      <rPr>
        <sz val="12"/>
        <rFont val="Arial"/>
        <family val="2"/>
      </rPr>
      <t xml:space="preserve">
</t>
    </r>
    <r>
      <rPr>
        <sz val="10"/>
        <rFont val="Arial"/>
        <family val="2"/>
      </rPr>
      <t>GRUPO INTERNO DE TRABAJO GESTIÓN DE SERVICIOS ADMINISTRATIVOS</t>
    </r>
  </si>
  <si>
    <t>CÒDIGO</t>
  </si>
  <si>
    <t>SERIE O SUBSERIE</t>
  </si>
  <si>
    <t>IDENTIFICADOR</t>
  </si>
  <si>
    <t>PALABRAS CLAVES</t>
  </si>
  <si>
    <t>CANT. CARP.</t>
  </si>
  <si>
    <t>INICIAL</t>
  </si>
  <si>
    <t>FINAL</t>
  </si>
  <si>
    <t>CAJAS</t>
  </si>
  <si>
    <t>CARP.</t>
  </si>
  <si>
    <t>TOMOS</t>
  </si>
  <si>
    <t>OTRO</t>
  </si>
  <si>
    <t>SOPORTE</t>
  </si>
  <si>
    <t>OBSERVACIONES</t>
  </si>
  <si>
    <t>FECHAS EXTREMAS</t>
  </si>
  <si>
    <t>UNIDAD DE CONSERVACIÓN</t>
  </si>
  <si>
    <t>No. ORDEN</t>
  </si>
  <si>
    <t>ASUNTO</t>
  </si>
  <si>
    <t>OBJETO</t>
  </si>
  <si>
    <t>NÚIMERO DE ORDEN</t>
  </si>
  <si>
    <t>CÓDIGO</t>
  </si>
  <si>
    <t>Número establecido en la TRD para identificar la serie y subserie</t>
  </si>
  <si>
    <t>SERIE / SUBSERIE</t>
  </si>
  <si>
    <t>CANTIDAD DE CARPETAS</t>
  </si>
  <si>
    <t>Nombre asginado en la TRD para cada serie y subserie documental</t>
  </si>
  <si>
    <t>Campo numérico o alfanumèrico de los expedientes, llave o dato principal de acceso al documento. Ej. Número de contrato, de cédula, NIT, etc.</t>
  </si>
  <si>
    <t>CANTIDAD DE FOLIOS</t>
  </si>
  <si>
    <t>Relacione la fecha inicial y final del expediente. Debe digitar AAAA-MM-DD</t>
  </si>
  <si>
    <t>Indique el número total de folios contenido en cada unidad de conservación</t>
  </si>
  <si>
    <t>Nombre particular del expediente. Ej. Nombre del servidor público, persona natural o jurídica</t>
  </si>
  <si>
    <t>Describir la finalidad del inventario. Ej. Transferencia al Archivo Central de acuerdo a la TRD, eliminación documental o entrega al archivo de gestión, inventario individual por desvinculación o traslado</t>
  </si>
  <si>
    <t>Numeración consecutiva de cada asiento</t>
  </si>
  <si>
    <t>Cantidad de carpetas que conforman el expediente</t>
  </si>
  <si>
    <t>Registre el número asignado a cada unidad de almacenamiento</t>
  </si>
  <si>
    <t>Recibido:</t>
  </si>
  <si>
    <t>CANT.
FOLIOS</t>
  </si>
  <si>
    <t>Número de transferencia</t>
  </si>
  <si>
    <t>Diligencie de acuerdo a la siguiente descripción:</t>
  </si>
  <si>
    <t>Palabras que describen el asunto del expediente</t>
  </si>
  <si>
    <t xml:space="preserve">Indique las unidades de conservación vienen en papel (P), magnéticos (M) ópticos (O) </t>
  </si>
  <si>
    <t>Consignar datos relevantes, tales como: 
Para la documentación ordenada numéricamente, como actas, resoluciones, memorandos, circulares, entre otros, registre: faltantes, saltos por error en la numeración y/o repetición del número consecutivo en diferentes documentos.
Para los expedientes debe registrarse los anexos: circulares, actas, memorandos, resoluciones, informes, impresos, planos, facturas, disquetes, fotografías, o cualquier objeto del cual se hable en el documento principal; de estos debe señalarse, en primer lugar, el número de unidades anexas de cada tipo.
Así mismo se anota información sobre el estado de conservación de la documentación, especificando el tipo de deterioro: físico (rasgaduras, mutilaciones, perforaciones, dobleces, faltantes), químico (oxidación de tinta y soporte débil) y biológico (ataque de hongos, insectos, roedores y otros.</t>
  </si>
  <si>
    <t>INSTRUCCIONES (no imprima esta hoja)</t>
  </si>
  <si>
    <t>PARA USO EXCLUSIVO DEL 
ARCHIVO CENTRAL</t>
  </si>
  <si>
    <t>Entregado:</t>
  </si>
  <si>
    <t xml:space="preserve">Registro de entrada: fecha </t>
  </si>
  <si>
    <t>SECRETARIA GENERAL (CONTROL INTERNO DISCIPLINARIO)</t>
  </si>
  <si>
    <t>YOLANDA MARTINEZ</t>
  </si>
  <si>
    <t>JUAN PIÑEROS</t>
  </si>
  <si>
    <t>820.11.1</t>
  </si>
  <si>
    <t>Proceso Ordinario</t>
  </si>
  <si>
    <t>00- 1053 -06</t>
  </si>
  <si>
    <t>Montes Giraldo Patricia  Elena</t>
  </si>
  <si>
    <t>1 de 1</t>
  </si>
  <si>
    <t>83</t>
  </si>
  <si>
    <t>p</t>
  </si>
  <si>
    <t xml:space="preserve">820.11.1 </t>
  </si>
  <si>
    <t>00- 1130 -07</t>
  </si>
  <si>
    <t>Andrade Campo Merly Ester y otros</t>
  </si>
  <si>
    <t>1 de 9</t>
  </si>
  <si>
    <t>180</t>
  </si>
  <si>
    <t>2 de 9</t>
  </si>
  <si>
    <t>181-360</t>
  </si>
  <si>
    <t>3 de 9</t>
  </si>
  <si>
    <t>361-540</t>
  </si>
  <si>
    <t>4 de 9</t>
  </si>
  <si>
    <t>541-720</t>
  </si>
  <si>
    <t>5 de 9</t>
  </si>
  <si>
    <t>721-900</t>
  </si>
  <si>
    <t>6 de 9</t>
  </si>
  <si>
    <t>901-1080</t>
  </si>
  <si>
    <t>7 de 9</t>
  </si>
  <si>
    <t>1081-1260</t>
  </si>
  <si>
    <t>8 de 9</t>
  </si>
  <si>
    <t>1261-1440</t>
  </si>
  <si>
    <t>9 de 9</t>
  </si>
  <si>
    <t>1441-1533</t>
  </si>
  <si>
    <t>00-1172 -07</t>
  </si>
  <si>
    <t>Sanchez Acosta María Claudia y otro</t>
  </si>
  <si>
    <t>1 de 2</t>
  </si>
  <si>
    <t>00- 1172 -07</t>
  </si>
  <si>
    <t>2 de 2</t>
  </si>
  <si>
    <t>181-349</t>
  </si>
  <si>
    <t>00- 1191 -08</t>
  </si>
  <si>
    <t>García Portillo Amira y otro</t>
  </si>
  <si>
    <t>181-357</t>
  </si>
  <si>
    <t>00- 1231 -09</t>
  </si>
  <si>
    <t>1-59</t>
  </si>
  <si>
    <t>00- 1248 -08</t>
  </si>
  <si>
    <t>Silva Rosero María Gladys y otro</t>
  </si>
  <si>
    <t>1 de 3</t>
  </si>
  <si>
    <t>00- 1248-08</t>
  </si>
  <si>
    <t>2 de 3</t>
  </si>
  <si>
    <t>3 de 3</t>
  </si>
  <si>
    <t>361-478</t>
  </si>
  <si>
    <t>00- 1262 -08</t>
  </si>
  <si>
    <t>García de la Hoz Damian y otro</t>
  </si>
  <si>
    <t>1 de 5</t>
  </si>
  <si>
    <t>2 de 5</t>
  </si>
  <si>
    <t>3 de 5</t>
  </si>
  <si>
    <t>4 de 5</t>
  </si>
  <si>
    <t>5 de 5</t>
  </si>
  <si>
    <t>721-878</t>
  </si>
  <si>
    <t>00- 1263 - 08</t>
  </si>
  <si>
    <t>Morales Ortega Anny Esperanza y otro</t>
  </si>
  <si>
    <t>1 de 8</t>
  </si>
  <si>
    <t>2 de 8</t>
  </si>
  <si>
    <t>00-1263-08</t>
  </si>
  <si>
    <t>3 de 8</t>
  </si>
  <si>
    <t>4 de 8</t>
  </si>
  <si>
    <t>5 de 8</t>
  </si>
  <si>
    <t>6 de 8</t>
  </si>
  <si>
    <t>7 de 8</t>
  </si>
  <si>
    <t>8 de 8</t>
  </si>
  <si>
    <t>1261-1291</t>
  </si>
  <si>
    <t>00-1281-09</t>
  </si>
  <si>
    <t>Buenaventura Zocadagui Yolima y otro</t>
  </si>
  <si>
    <t>1 de 4</t>
  </si>
  <si>
    <t>2 de 4</t>
  </si>
  <si>
    <t>3 de 4</t>
  </si>
  <si>
    <t>361-560</t>
  </si>
  <si>
    <t>4 de 4</t>
  </si>
  <si>
    <t>561-653</t>
  </si>
  <si>
    <t>00-1282-09</t>
  </si>
  <si>
    <t>Trujillo Castro Albeiro y otros</t>
  </si>
  <si>
    <t>1 de 7</t>
  </si>
  <si>
    <t>2 de 7</t>
  </si>
  <si>
    <t>3 de 7</t>
  </si>
  <si>
    <t>4 de 7</t>
  </si>
  <si>
    <t>5 de 7</t>
  </si>
  <si>
    <t>6 de 7</t>
  </si>
  <si>
    <t>7 de 7</t>
  </si>
  <si>
    <t>1081-1212</t>
  </si>
  <si>
    <t>00-1284-09</t>
  </si>
  <si>
    <t>Barbosa Pérez Luis Focion y Otros</t>
  </si>
  <si>
    <t>541-644</t>
  </si>
  <si>
    <t>00-1294-09</t>
  </si>
  <si>
    <t>Garzón Garzón Ruben Dario</t>
  </si>
  <si>
    <t>199</t>
  </si>
  <si>
    <t>00-1309-09</t>
  </si>
  <si>
    <t>Neira Méndez Joaquin Fernando</t>
  </si>
  <si>
    <t>361-393</t>
  </si>
  <si>
    <t>00-1314-09</t>
  </si>
  <si>
    <t>Morales Ortega Anny Esperanza</t>
  </si>
  <si>
    <t xml:space="preserve">2 de 2 </t>
  </si>
  <si>
    <t>181-372</t>
  </si>
  <si>
    <t>00-1330-09</t>
  </si>
  <si>
    <t>Espinosa Panqueba Jaime Leonardo y otros</t>
  </si>
  <si>
    <t>181-320</t>
  </si>
  <si>
    <t>00-1336-09</t>
  </si>
  <si>
    <t>Valencia Rojas José Luis y otro</t>
  </si>
  <si>
    <t>361-521</t>
  </si>
  <si>
    <t>00-1338-09</t>
  </si>
  <si>
    <t>Lara Tamayo Luis Roberto y otro</t>
  </si>
  <si>
    <t>114</t>
  </si>
  <si>
    <t>00-1344-09</t>
  </si>
  <si>
    <t>Benitez Acevedo Edgar Santiago</t>
  </si>
  <si>
    <t>50</t>
  </si>
  <si>
    <t>00-1353-09</t>
  </si>
  <si>
    <t>181-352</t>
  </si>
  <si>
    <t>00-1354-09</t>
  </si>
  <si>
    <t>En averiguación</t>
  </si>
  <si>
    <t>168</t>
  </si>
  <si>
    <t>00-1360-09</t>
  </si>
  <si>
    <t>203</t>
  </si>
  <si>
    <t>00-1362-08</t>
  </si>
  <si>
    <t>00-1362-09</t>
  </si>
  <si>
    <t>181-277</t>
  </si>
  <si>
    <t>00-1376-09</t>
  </si>
  <si>
    <t>Cadena Cepeda Hugo y otro</t>
  </si>
  <si>
    <t>205</t>
  </si>
  <si>
    <t>00-1378-09</t>
  </si>
  <si>
    <t>181-231</t>
  </si>
  <si>
    <t>00-1380-09</t>
  </si>
  <si>
    <t>García de la Hoz Damian y otros</t>
  </si>
  <si>
    <t>00-1381-09</t>
  </si>
  <si>
    <t>57</t>
  </si>
  <si>
    <t>00-1382-09</t>
  </si>
  <si>
    <t>81</t>
  </si>
  <si>
    <t>00-1387-09</t>
  </si>
  <si>
    <t>Gonzalez Jerez Carlos Simón</t>
  </si>
  <si>
    <t>212</t>
  </si>
  <si>
    <t>00-1400-10</t>
  </si>
  <si>
    <t>Restrepo de Varela Laura Inés y otra</t>
  </si>
  <si>
    <t>181-331</t>
  </si>
  <si>
    <t>00-1409-10</t>
  </si>
  <si>
    <t>Santacruz Lopez Raúl Eduardo y otro</t>
  </si>
  <si>
    <t>173</t>
  </si>
  <si>
    <t>00-1410-10</t>
  </si>
  <si>
    <t>75</t>
  </si>
  <si>
    <t>25-1424-10</t>
  </si>
  <si>
    <t>12</t>
  </si>
  <si>
    <t>00-1432-10</t>
  </si>
  <si>
    <t>1081/1260</t>
  </si>
  <si>
    <t>0307/04/2008</t>
  </si>
  <si>
    <t>1261-1326</t>
  </si>
  <si>
    <t>00-1433-10</t>
  </si>
  <si>
    <t>59</t>
  </si>
  <si>
    <t>00-1438-10</t>
  </si>
  <si>
    <t>Balcazar Rincón Magda Mercedes</t>
  </si>
  <si>
    <t>201</t>
  </si>
  <si>
    <t>00-1441-10</t>
  </si>
  <si>
    <t>Daza Mieles Gustavo Enrique</t>
  </si>
  <si>
    <t>119</t>
  </si>
  <si>
    <t>00-1446-10</t>
  </si>
  <si>
    <t>22</t>
  </si>
  <si>
    <t>00-1447-10</t>
  </si>
  <si>
    <t>Mendoza Pelufo Harold</t>
  </si>
  <si>
    <t>128</t>
  </si>
  <si>
    <t>00-1456-10</t>
  </si>
  <si>
    <t>181</t>
  </si>
  <si>
    <t>00-1458-10</t>
  </si>
  <si>
    <t>Ariza Ariza María Patricia</t>
  </si>
  <si>
    <t>00-1469-10</t>
  </si>
  <si>
    <t>38</t>
  </si>
  <si>
    <t>00-1480-10</t>
  </si>
  <si>
    <t>Vega Escobar Ramiro y otros</t>
  </si>
  <si>
    <t>48</t>
  </si>
  <si>
    <t>00-1485-00</t>
  </si>
  <si>
    <t>Padilla Saenz Carolina del Carmen y otro</t>
  </si>
  <si>
    <t>84</t>
  </si>
  <si>
    <t>00-1487-10</t>
  </si>
  <si>
    <t>361-465</t>
  </si>
  <si>
    <t>00-1491-10</t>
  </si>
  <si>
    <t>Cordero Salgado Lucia Isabel</t>
  </si>
  <si>
    <t>88</t>
  </si>
  <si>
    <t>00-1486-10</t>
  </si>
  <si>
    <t>1 de 51</t>
  </si>
  <si>
    <t>3 de 51</t>
  </si>
  <si>
    <t>4 de 51</t>
  </si>
  <si>
    <t>5 de 51</t>
  </si>
  <si>
    <t>6 de 51</t>
  </si>
  <si>
    <t>7 de 51</t>
  </si>
  <si>
    <t>8 de 51</t>
  </si>
  <si>
    <t>9 de 51</t>
  </si>
  <si>
    <t>1441-1620</t>
  </si>
  <si>
    <t>10 de 51</t>
  </si>
  <si>
    <t>1621-1800</t>
  </si>
  <si>
    <t>11 de 51</t>
  </si>
  <si>
    <t>1801-1979</t>
  </si>
  <si>
    <t>12 de 51</t>
  </si>
  <si>
    <t>1980-2160</t>
  </si>
  <si>
    <t>13 de 51</t>
  </si>
  <si>
    <t>2161-2340</t>
  </si>
  <si>
    <t>14 de 51</t>
  </si>
  <si>
    <t>2341-2520</t>
  </si>
  <si>
    <t>15 de 51</t>
  </si>
  <si>
    <t>2521-2700</t>
  </si>
  <si>
    <t>16 de 51</t>
  </si>
  <si>
    <t>2701-2880</t>
  </si>
  <si>
    <t>17 de 51</t>
  </si>
  <si>
    <t>2881-3060</t>
  </si>
  <si>
    <t>18 de 51</t>
  </si>
  <si>
    <t>3061-3240</t>
  </si>
  <si>
    <t>19 de 51</t>
  </si>
  <si>
    <t>3241-3420</t>
  </si>
  <si>
    <t>20 de 51</t>
  </si>
  <si>
    <t>3421-3600</t>
  </si>
  <si>
    <t>21 de 51</t>
  </si>
  <si>
    <t>3601-3780</t>
  </si>
  <si>
    <t xml:space="preserve">00-1486-10   </t>
  </si>
  <si>
    <t>22 de 51</t>
  </si>
  <si>
    <t>3781-3960</t>
  </si>
  <si>
    <t>23 de 51</t>
  </si>
  <si>
    <t>3961-4140</t>
  </si>
  <si>
    <t>24 de 51</t>
  </si>
  <si>
    <t>4141-4320</t>
  </si>
  <si>
    <t>25 de 51</t>
  </si>
  <si>
    <t>4321-4500</t>
  </si>
  <si>
    <t>26 de 51</t>
  </si>
  <si>
    <t>4501-4680</t>
  </si>
  <si>
    <t>27 de 51</t>
  </si>
  <si>
    <t>4681-4860</t>
  </si>
  <si>
    <t>28 de 51</t>
  </si>
  <si>
    <t>4861-5040</t>
  </si>
  <si>
    <t>29 de 51</t>
  </si>
  <si>
    <t>5041-5220</t>
  </si>
  <si>
    <t>30 de 51</t>
  </si>
  <si>
    <t>5221-5400</t>
  </si>
  <si>
    <t>31 de 51</t>
  </si>
  <si>
    <t>5401-5580</t>
  </si>
  <si>
    <t>32 de 51</t>
  </si>
  <si>
    <t>5581-5760</t>
  </si>
  <si>
    <t>33 de 51</t>
  </si>
  <si>
    <t>5761-5940</t>
  </si>
  <si>
    <t>34 de 51</t>
  </si>
  <si>
    <t>5941-6120</t>
  </si>
  <si>
    <t>35 de 51</t>
  </si>
  <si>
    <t>6121-6300</t>
  </si>
  <si>
    <t>36 de 51</t>
  </si>
  <si>
    <t>6301-6480</t>
  </si>
  <si>
    <t>37 de 51</t>
  </si>
  <si>
    <t>6481-6660</t>
  </si>
  <si>
    <t>38 de 51</t>
  </si>
  <si>
    <t>6661-6841</t>
  </si>
  <si>
    <t>39 de 51</t>
  </si>
  <si>
    <t>6842-7021</t>
  </si>
  <si>
    <t>40 de 51</t>
  </si>
  <si>
    <t>7022-7201</t>
  </si>
  <si>
    <t>41 de 51</t>
  </si>
  <si>
    <t>7202-7381</t>
  </si>
  <si>
    <t>42 de 51</t>
  </si>
  <si>
    <t>7382-7561</t>
  </si>
  <si>
    <t>43 de 51</t>
  </si>
  <si>
    <t>7562-7741</t>
  </si>
  <si>
    <t>44 de 51</t>
  </si>
  <si>
    <t>7742-7921</t>
  </si>
  <si>
    <t>45 de 51</t>
  </si>
  <si>
    <t>7922-8101</t>
  </si>
  <si>
    <t>46 de 51</t>
  </si>
  <si>
    <t>8102-8281</t>
  </si>
  <si>
    <t>47 de 51</t>
  </si>
  <si>
    <t>8282-8461</t>
  </si>
  <si>
    <t>48 de 51</t>
  </si>
  <si>
    <t>8462-8641</t>
  </si>
  <si>
    <t>49 de 51</t>
  </si>
  <si>
    <t>8642-8821</t>
  </si>
  <si>
    <t>50 de 51</t>
  </si>
  <si>
    <t>8822-9001</t>
  </si>
  <si>
    <t>51 de 51</t>
  </si>
  <si>
    <t>9002-9041</t>
  </si>
  <si>
    <t>00-1072-07</t>
  </si>
  <si>
    <t>1-53</t>
  </si>
  <si>
    <t>Estaba desarchivado</t>
  </si>
  <si>
    <t>2000.48</t>
  </si>
  <si>
    <t>TRANSFERENCIA PRIMARIA  DE PROCESOS ORDINARIOS (AÑOS 2007- 2008- 2010)</t>
  </si>
</sst>
</file>

<file path=xl/styles.xml><?xml version="1.0" encoding="utf-8"?>
<styleSheet xmlns="http://schemas.openxmlformats.org/spreadsheetml/2006/main">
  <numFmts count="3">
    <numFmt numFmtId="164" formatCode="mm/yyyy"/>
    <numFmt numFmtId="165" formatCode="yyyy\-mm\-dd;@"/>
    <numFmt numFmtId="166" formatCode="yyyy/mm/dd;@"/>
  </numFmts>
  <fonts count="13">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9"/>
      <name val="Arial"/>
      <family val="2"/>
    </font>
    <font>
      <sz val="9"/>
      <name val="Arial"/>
      <family val="2"/>
    </font>
    <font>
      <sz val="10"/>
      <name val="Arial"/>
      <family val="2"/>
    </font>
    <font>
      <sz val="12"/>
      <name val="Arial"/>
      <family val="2"/>
    </font>
    <font>
      <sz val="9"/>
      <color theme="1"/>
      <name val="Arial"/>
      <family val="2"/>
    </font>
    <font>
      <b/>
      <sz val="12"/>
      <name val="Arial"/>
      <family val="2"/>
    </font>
    <font>
      <sz val="7"/>
      <name val="Arial"/>
      <family val="2"/>
    </font>
    <font>
      <sz val="6"/>
      <name val="Arial"/>
      <family val="2"/>
    </font>
  </fonts>
  <fills count="5">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right style="thin">
        <color indexed="64"/>
      </right>
      <top/>
      <bottom style="thin">
        <color theme="1"/>
      </bottom>
      <diagonal/>
    </border>
    <border>
      <left/>
      <right/>
      <top style="thin">
        <color theme="1"/>
      </top>
      <bottom/>
      <diagonal/>
    </border>
    <border>
      <left/>
      <right/>
      <top style="thin">
        <color theme="1" tint="0.499984740745262"/>
      </top>
      <bottom/>
      <diagonal/>
    </border>
    <border>
      <left style="thin">
        <color theme="1"/>
      </left>
      <right style="thin">
        <color theme="1"/>
      </right>
      <top style="thin">
        <color theme="1"/>
      </top>
      <bottom style="thin">
        <color theme="1" tint="0.499984740745262"/>
      </bottom>
      <diagonal/>
    </border>
    <border>
      <left style="thin">
        <color theme="1" tint="0.499984740745262"/>
      </left>
      <right/>
      <top style="thin">
        <color theme="1"/>
      </top>
      <bottom style="thin">
        <color theme="1" tint="0.499984740745262"/>
      </bottom>
      <diagonal/>
    </border>
    <border>
      <left/>
      <right/>
      <top style="thin">
        <color theme="1"/>
      </top>
      <bottom style="thin">
        <color theme="1" tint="0.499984740745262"/>
      </bottom>
      <diagonal/>
    </border>
    <border>
      <left/>
      <right style="thin">
        <color theme="1" tint="0.499984740745262"/>
      </right>
      <top style="thin">
        <color theme="1"/>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bottom>
      <diagonal/>
    </border>
    <border>
      <left style="thin">
        <color theme="1"/>
      </left>
      <right/>
      <top style="thin">
        <color theme="1"/>
      </top>
      <bottom style="thin">
        <color theme="1" tint="0.499984740745262"/>
      </bottom>
      <diagonal/>
    </border>
    <border>
      <left style="thin">
        <color theme="1"/>
      </left>
      <right/>
      <top style="thin">
        <color theme="1" tint="0.499984740745262"/>
      </top>
      <bottom style="thin">
        <color theme="1"/>
      </bottom>
      <diagonal/>
    </border>
    <border>
      <left style="thin">
        <color theme="1"/>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right>
      <top style="thin">
        <color theme="1" tint="0.499984740745262"/>
      </top>
      <bottom style="thin">
        <color theme="1"/>
      </bottom>
      <diagonal/>
    </border>
    <border>
      <left style="thin">
        <color theme="1"/>
      </left>
      <right style="thin">
        <color theme="1"/>
      </right>
      <top style="thin">
        <color theme="1" tint="0.499984740745262"/>
      </top>
      <bottom style="thin">
        <color theme="1" tint="0.499984740745262"/>
      </bottom>
      <diagonal/>
    </border>
    <border>
      <left/>
      <right/>
      <top style="thin">
        <color theme="1" tint="0.499984740745262"/>
      </top>
      <bottom style="thin">
        <color theme="1"/>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bottom>
      <diagonal/>
    </border>
    <border>
      <left style="thin">
        <color theme="1" tint="0.499984740745262"/>
      </left>
      <right/>
      <top style="thin">
        <color theme="1" tint="0.499984740745262"/>
      </top>
      <bottom style="thin">
        <color theme="1" tint="0.499984740745262"/>
      </bottom>
      <diagonal/>
    </border>
    <border>
      <left/>
      <right style="thin">
        <color theme="1"/>
      </right>
      <top style="thin">
        <color theme="1"/>
      </top>
      <bottom style="thin">
        <color theme="1" tint="0.499984740745262"/>
      </bottom>
      <diagonal/>
    </border>
    <border>
      <left/>
      <right style="thin">
        <color theme="1"/>
      </right>
      <top style="thin">
        <color theme="1" tint="0.499984740745262"/>
      </top>
      <bottom style="thin">
        <color theme="1"/>
      </bottom>
      <diagonal/>
    </border>
    <border>
      <left/>
      <right style="thin">
        <color theme="1"/>
      </right>
      <top style="thin">
        <color theme="1" tint="0.499984740745262"/>
      </top>
      <bottom style="thin">
        <color theme="1" tint="0.499984740745262"/>
      </bottom>
      <diagonal/>
    </border>
    <border>
      <left style="thin">
        <color theme="1"/>
      </left>
      <right/>
      <top style="thin">
        <color theme="1" tint="0.499984740745262"/>
      </top>
      <bottom/>
      <diagonal/>
    </border>
    <border>
      <left style="thin">
        <color theme="1"/>
      </left>
      <right style="thin">
        <color theme="1"/>
      </right>
      <top style="thin">
        <color theme="1" tint="0.499984740745262"/>
      </top>
      <bottom/>
      <diagonal/>
    </border>
    <border>
      <left style="thin">
        <color theme="1"/>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right>
      <top style="thin">
        <color theme="1" tint="0.499984740745262"/>
      </top>
      <bottom/>
      <diagonal/>
    </border>
    <border>
      <left/>
      <right/>
      <top/>
      <bottom style="thin">
        <color theme="1"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theme="1" tint="0.499984740745262"/>
      </bottom>
      <diagonal/>
    </border>
    <border>
      <left/>
      <right style="thin">
        <color theme="1"/>
      </right>
      <top/>
      <bottom style="thin">
        <color theme="1" tint="0.499984740745262"/>
      </bottom>
      <diagonal/>
    </border>
    <border>
      <left style="thin">
        <color theme="1"/>
      </left>
      <right style="thin">
        <color theme="1"/>
      </right>
      <top/>
      <bottom style="thin">
        <color theme="1" tint="0.499984740745262"/>
      </bottom>
      <diagonal/>
    </border>
    <border>
      <left style="thin">
        <color theme="1"/>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left>
      <right/>
      <top/>
      <bottom style="thin">
        <color theme="1" tint="0.499984740745262"/>
      </bottom>
      <diagonal/>
    </border>
    <border>
      <left/>
      <right style="thin">
        <color theme="1"/>
      </right>
      <top/>
      <bottom style="thin">
        <color theme="1"/>
      </bottom>
      <diagonal/>
    </border>
    <border>
      <left style="thin">
        <color indexed="64"/>
      </left>
      <right/>
      <top/>
      <bottom style="thin">
        <color theme="1"/>
      </bottom>
      <diagonal/>
    </border>
    <border>
      <left style="thin">
        <color theme="1"/>
      </left>
      <right/>
      <top style="thin">
        <color indexed="64"/>
      </top>
      <bottom/>
      <diagonal/>
    </border>
    <border>
      <left style="thin">
        <color theme="1"/>
      </left>
      <right/>
      <top/>
      <bottom style="thin">
        <color theme="1"/>
      </bottom>
      <diagonal/>
    </border>
    <border>
      <left style="thin">
        <color theme="1"/>
      </left>
      <right/>
      <top style="thin">
        <color theme="1"/>
      </top>
      <bottom/>
      <diagonal/>
    </border>
    <border>
      <left/>
      <right style="thin">
        <color theme="1"/>
      </right>
      <top style="thin">
        <color theme="1"/>
      </top>
      <bottom/>
      <diagonal/>
    </border>
    <border>
      <left/>
      <right/>
      <top/>
      <bottom style="thin">
        <color theme="1"/>
      </bottom>
      <diagonal/>
    </border>
    <border>
      <left style="thin">
        <color theme="1"/>
      </left>
      <right style="thin">
        <color theme="1"/>
      </right>
      <top style="thin">
        <color theme="1"/>
      </top>
      <bottom/>
      <diagonal/>
    </border>
  </borders>
  <cellStyleXfs count="4">
    <xf numFmtId="0" fontId="0" fillId="0" borderId="0"/>
    <xf numFmtId="0" fontId="3" fillId="0" borderId="0"/>
    <xf numFmtId="0" fontId="2" fillId="0" borderId="0"/>
    <xf numFmtId="0" fontId="1" fillId="0" borderId="0"/>
  </cellStyleXfs>
  <cellXfs count="265">
    <xf numFmtId="0" fontId="0" fillId="0" borderId="0" xfId="0"/>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0" fontId="6" fillId="0" borderId="0" xfId="0" applyFont="1" applyFill="1" applyAlignment="1">
      <alignment wrapText="1"/>
    </xf>
    <xf numFmtId="0" fontId="6" fillId="0" borderId="0" xfId="0" applyFont="1" applyAlignment="1">
      <alignment wrapText="1"/>
    </xf>
    <xf numFmtId="0" fontId="6" fillId="0" borderId="0" xfId="0" applyFont="1" applyAlignment="1">
      <alignment horizontal="center" wrapText="1"/>
    </xf>
    <xf numFmtId="0" fontId="6" fillId="0" borderId="0" xfId="0" applyFont="1" applyBorder="1" applyAlignment="1">
      <alignment wrapText="1"/>
    </xf>
    <xf numFmtId="164" fontId="6" fillId="0" borderId="0" xfId="0" applyNumberFormat="1" applyFont="1" applyFill="1" applyBorder="1" applyAlignment="1">
      <alignment horizontal="center" wrapText="1"/>
    </xf>
    <xf numFmtId="164" fontId="6" fillId="0" borderId="0" xfId="0" applyNumberFormat="1" applyFont="1" applyBorder="1" applyAlignment="1">
      <alignment horizontal="center" wrapText="1"/>
    </xf>
    <xf numFmtId="2" fontId="6" fillId="0" borderId="0" xfId="0" applyNumberFormat="1" applyFont="1" applyBorder="1" applyAlignment="1">
      <alignment horizontal="center" vertical="center" wrapText="1"/>
    </xf>
    <xf numFmtId="0" fontId="6" fillId="0" borderId="0" xfId="0" applyFont="1" applyFill="1" applyAlignment="1">
      <alignment horizontal="center" vertical="center" wrapText="1"/>
    </xf>
    <xf numFmtId="49" fontId="6" fillId="2" borderId="5" xfId="0" applyNumberFormat="1" applyFont="1" applyFill="1" applyBorder="1" applyAlignment="1">
      <alignment horizontal="center" vertical="top" wrapText="1"/>
    </xf>
    <xf numFmtId="49" fontId="6" fillId="2" borderId="6" xfId="0" applyNumberFormat="1" applyFont="1" applyFill="1" applyBorder="1" applyAlignment="1">
      <alignment horizontal="center" vertical="top" wrapText="1"/>
    </xf>
    <xf numFmtId="164" fontId="6" fillId="0" borderId="9" xfId="0" applyNumberFormat="1" applyFont="1" applyBorder="1" applyAlignment="1">
      <alignment horizontal="center" wrapText="1"/>
    </xf>
    <xf numFmtId="164" fontId="6" fillId="0" borderId="4" xfId="0" applyNumberFormat="1" applyFont="1" applyBorder="1" applyAlignment="1">
      <alignment horizontal="center" wrapText="1"/>
    </xf>
    <xf numFmtId="2" fontId="6" fillId="0" borderId="9" xfId="0" applyNumberFormat="1" applyFont="1" applyBorder="1" applyAlignment="1">
      <alignment horizontal="center" vertical="center" wrapText="1"/>
    </xf>
    <xf numFmtId="2" fontId="6" fillId="0" borderId="10"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164" fontId="6" fillId="0" borderId="2" xfId="0" applyNumberFormat="1" applyFont="1" applyBorder="1" applyAlignment="1">
      <alignment horizontal="center" wrapText="1"/>
    </xf>
    <xf numFmtId="164" fontId="6" fillId="0" borderId="3" xfId="0" applyNumberFormat="1" applyFont="1" applyBorder="1" applyAlignment="1">
      <alignment horizontal="center" wrapText="1"/>
    </xf>
    <xf numFmtId="2" fontId="6"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164" fontId="6" fillId="0" borderId="5"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2" fontId="6" fillId="0" borderId="13" xfId="0" applyNumberFormat="1" applyFont="1" applyFill="1" applyBorder="1" applyAlignment="1">
      <alignment horizontal="center" vertical="center" wrapText="1"/>
    </xf>
    <xf numFmtId="2" fontId="6" fillId="0" borderId="6" xfId="0" applyNumberFormat="1" applyFont="1" applyFill="1" applyBorder="1" applyAlignment="1">
      <alignment horizontal="center" vertical="center" wrapText="1"/>
    </xf>
    <xf numFmtId="0" fontId="6" fillId="0" borderId="0" xfId="0" applyFont="1" applyAlignment="1">
      <alignment vertical="center" wrapText="1"/>
    </xf>
    <xf numFmtId="15" fontId="6" fillId="0" borderId="0" xfId="0" applyNumberFormat="1" applyFont="1" applyBorder="1" applyAlignment="1">
      <alignment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24" xfId="0" applyFont="1" applyBorder="1" applyAlignment="1">
      <alignment wrapText="1"/>
    </xf>
    <xf numFmtId="0" fontId="6" fillId="0" borderId="27" xfId="0" applyFont="1" applyBorder="1" applyAlignment="1">
      <alignment wrapText="1"/>
    </xf>
    <xf numFmtId="1" fontId="6" fillId="0" borderId="31" xfId="0" applyNumberFormat="1" applyFont="1" applyBorder="1" applyAlignment="1">
      <alignment horizontal="center" vertical="center" wrapText="1"/>
    </xf>
    <xf numFmtId="1" fontId="6" fillId="0" borderId="32" xfId="0" applyNumberFormat="1" applyFont="1" applyBorder="1" applyAlignment="1">
      <alignment horizontal="center" vertical="center" wrapText="1"/>
    </xf>
    <xf numFmtId="49" fontId="6" fillId="0" borderId="32" xfId="0" applyNumberFormat="1" applyFont="1" applyBorder="1" applyAlignment="1">
      <alignment wrapText="1"/>
    </xf>
    <xf numFmtId="49" fontId="6" fillId="0" borderId="32" xfId="0" applyNumberFormat="1" applyFont="1" applyBorder="1" applyAlignment="1">
      <alignment horizontal="left" vertical="center" wrapText="1"/>
    </xf>
    <xf numFmtId="49" fontId="4" fillId="0" borderId="35" xfId="0" applyNumberFormat="1" applyFont="1" applyFill="1" applyBorder="1" applyAlignment="1">
      <alignment horizontal="center" vertical="top" wrapText="1"/>
    </xf>
    <xf numFmtId="49" fontId="4" fillId="0" borderId="35" xfId="0" applyNumberFormat="1" applyFont="1" applyFill="1" applyBorder="1" applyAlignment="1">
      <alignment horizontal="left" vertical="top" wrapText="1"/>
    </xf>
    <xf numFmtId="1" fontId="12" fillId="0" borderId="35" xfId="0" applyNumberFormat="1" applyFont="1" applyFill="1" applyBorder="1" applyAlignment="1">
      <alignment horizontal="center" vertical="top" wrapText="1"/>
    </xf>
    <xf numFmtId="0" fontId="9" fillId="0" borderId="0" xfId="0" applyFont="1" applyAlignment="1">
      <alignment vertical="center"/>
    </xf>
    <xf numFmtId="0" fontId="9" fillId="0" borderId="0" xfId="0" applyFont="1" applyAlignment="1">
      <alignment vertical="center" wrapText="1"/>
    </xf>
    <xf numFmtId="0" fontId="4" fillId="3" borderId="44" xfId="0" applyFont="1" applyFill="1" applyBorder="1" applyAlignment="1">
      <alignment horizontal="center" vertical="center" wrapText="1"/>
    </xf>
    <xf numFmtId="1" fontId="4" fillId="3" borderId="45" xfId="0" applyNumberFormat="1" applyFont="1" applyFill="1" applyBorder="1" applyAlignment="1">
      <alignment horizontal="center" vertical="center" wrapText="1"/>
    </xf>
    <xf numFmtId="1" fontId="6" fillId="0" borderId="28" xfId="0" applyNumberFormat="1" applyFont="1" applyBorder="1" applyAlignment="1">
      <alignment horizontal="center" vertical="center" wrapText="1"/>
    </xf>
    <xf numFmtId="1" fontId="6" fillId="0" borderId="29" xfId="0" applyNumberFormat="1" applyFont="1" applyBorder="1" applyAlignment="1">
      <alignment horizontal="center" vertical="center" wrapText="1"/>
    </xf>
    <xf numFmtId="49" fontId="6" fillId="0" borderId="29" xfId="0" applyNumberFormat="1" applyFont="1" applyBorder="1" applyAlignment="1">
      <alignment wrapText="1"/>
    </xf>
    <xf numFmtId="49" fontId="6" fillId="0" borderId="29" xfId="0" applyNumberFormat="1" applyFont="1" applyBorder="1" applyAlignment="1">
      <alignment horizontal="left" vertical="center" wrapText="1"/>
    </xf>
    <xf numFmtId="1" fontId="6" fillId="0" borderId="46" xfId="0" applyNumberFormat="1" applyFont="1" applyBorder="1" applyAlignment="1">
      <alignment horizontal="center" vertical="center" wrapText="1"/>
    </xf>
    <xf numFmtId="1" fontId="6" fillId="0" borderId="48" xfId="0" applyNumberFormat="1" applyFont="1" applyBorder="1" applyAlignment="1">
      <alignment horizontal="center" vertical="center" wrapText="1"/>
    </xf>
    <xf numFmtId="1" fontId="6" fillId="0" borderId="40" xfId="0" applyNumberFormat="1" applyFont="1" applyBorder="1" applyAlignment="1">
      <alignment horizontal="center" vertical="center" wrapText="1"/>
    </xf>
    <xf numFmtId="1" fontId="6" fillId="0" borderId="52" xfId="0" applyNumberFormat="1" applyFont="1" applyBorder="1" applyAlignment="1">
      <alignment horizontal="center" vertical="center" wrapText="1"/>
    </xf>
    <xf numFmtId="1" fontId="4" fillId="0" borderId="34" xfId="0" applyNumberFormat="1" applyFont="1" applyFill="1" applyBorder="1" applyAlignment="1">
      <alignment horizontal="center" vertical="top" wrapText="1"/>
    </xf>
    <xf numFmtId="49" fontId="6" fillId="0" borderId="30" xfId="0" applyNumberFormat="1" applyFont="1" applyBorder="1" applyAlignment="1">
      <alignment horizontal="center" vertical="center" wrapText="1"/>
    </xf>
    <xf numFmtId="49" fontId="6" fillId="0" borderId="33" xfId="0" applyNumberFormat="1" applyFont="1" applyBorder="1" applyAlignment="1">
      <alignment horizontal="center" vertical="center" wrapText="1"/>
    </xf>
    <xf numFmtId="1" fontId="12" fillId="0" borderId="34" xfId="0" applyNumberFormat="1" applyFont="1" applyFill="1" applyBorder="1" applyAlignment="1">
      <alignment horizontal="center" vertical="top" wrapText="1"/>
    </xf>
    <xf numFmtId="1" fontId="12" fillId="0" borderId="55" xfId="0" applyNumberFormat="1" applyFont="1" applyFill="1" applyBorder="1" applyAlignment="1">
      <alignment horizontal="center" vertical="top" wrapText="1"/>
    </xf>
    <xf numFmtId="1" fontId="6" fillId="0" borderId="41" xfId="0" applyNumberFormat="1" applyFont="1" applyBorder="1" applyAlignment="1">
      <alignment horizontal="center" vertical="center" wrapText="1"/>
    </xf>
    <xf numFmtId="1" fontId="6" fillId="0" borderId="56" xfId="0" applyNumberFormat="1" applyFont="1" applyBorder="1" applyAlignment="1">
      <alignment horizontal="center" vertical="center" wrapText="1"/>
    </xf>
    <xf numFmtId="49" fontId="6" fillId="0" borderId="57" xfId="0" applyNumberFormat="1" applyFont="1" applyBorder="1" applyAlignment="1">
      <alignment horizontal="left" vertical="center" wrapText="1"/>
    </xf>
    <xf numFmtId="49" fontId="6" fillId="0" borderId="59" xfId="0" applyNumberFormat="1" applyFont="1" applyBorder="1" applyAlignment="1">
      <alignment horizontal="left" vertical="center" wrapText="1"/>
    </xf>
    <xf numFmtId="49" fontId="6" fillId="0" borderId="40" xfId="0" applyNumberFormat="1" applyFont="1" applyBorder="1" applyAlignment="1">
      <alignment horizontal="center" vertical="center" wrapText="1"/>
    </xf>
    <xf numFmtId="49" fontId="6" fillId="0" borderId="52" xfId="0" applyNumberFormat="1" applyFont="1" applyBorder="1" applyAlignment="1">
      <alignment horizontal="center" vertical="center" wrapText="1"/>
    </xf>
    <xf numFmtId="1" fontId="6" fillId="0" borderId="60" xfId="0" applyNumberFormat="1" applyFont="1" applyBorder="1" applyAlignment="1">
      <alignment horizontal="center" vertical="center" wrapText="1"/>
    </xf>
    <xf numFmtId="1" fontId="6" fillId="0" borderId="61" xfId="0" applyNumberFormat="1" applyFont="1" applyBorder="1" applyAlignment="1">
      <alignment horizontal="center" vertical="center" wrapText="1"/>
    </xf>
    <xf numFmtId="1" fontId="6" fillId="0" borderId="62" xfId="0" applyNumberFormat="1" applyFont="1" applyBorder="1" applyAlignment="1">
      <alignment horizontal="center" vertical="center" wrapText="1"/>
    </xf>
    <xf numFmtId="49" fontId="6" fillId="0" borderId="63" xfId="0" applyNumberFormat="1" applyFont="1" applyBorder="1" applyAlignment="1">
      <alignment wrapText="1"/>
    </xf>
    <xf numFmtId="49" fontId="6" fillId="0" borderId="63" xfId="0" applyNumberFormat="1" applyFont="1" applyBorder="1" applyAlignment="1">
      <alignment horizontal="left" vertical="center" wrapText="1"/>
    </xf>
    <xf numFmtId="49" fontId="6" fillId="0" borderId="64" xfId="0" applyNumberFormat="1" applyFont="1" applyBorder="1" applyAlignment="1">
      <alignment horizontal="center" vertical="center" wrapText="1"/>
    </xf>
    <xf numFmtId="1" fontId="6" fillId="0" borderId="63" xfId="0" applyNumberFormat="1" applyFont="1" applyBorder="1" applyAlignment="1">
      <alignment horizontal="center" vertical="center" wrapText="1"/>
    </xf>
    <xf numFmtId="1" fontId="6" fillId="0" borderId="66" xfId="0" applyNumberFormat="1" applyFont="1" applyBorder="1" applyAlignment="1">
      <alignment horizontal="center" vertical="center" wrapText="1"/>
    </xf>
    <xf numFmtId="49" fontId="6" fillId="0" borderId="61" xfId="0" applyNumberFormat="1" applyFont="1" applyBorder="1" applyAlignment="1">
      <alignment horizontal="center" vertical="center" wrapText="1"/>
    </xf>
    <xf numFmtId="49" fontId="6" fillId="0" borderId="67" xfId="0" applyNumberFormat="1" applyFont="1" applyBorder="1" applyAlignment="1">
      <alignment horizontal="left" vertical="center" wrapText="1"/>
    </xf>
    <xf numFmtId="49" fontId="4" fillId="0" borderId="38" xfId="0" applyNumberFormat="1" applyFont="1" applyBorder="1" applyAlignment="1">
      <alignment horizontal="right" vertical="center" wrapText="1"/>
    </xf>
    <xf numFmtId="1" fontId="4" fillId="0" borderId="38" xfId="0" applyNumberFormat="1" applyFont="1" applyBorder="1" applyAlignment="1">
      <alignment horizontal="center" vertical="center" wrapText="1"/>
    </xf>
    <xf numFmtId="49" fontId="11" fillId="0" borderId="36" xfId="0" applyNumberFormat="1" applyFont="1" applyFill="1" applyBorder="1" applyAlignment="1">
      <alignment horizontal="center" vertical="top" wrapText="1"/>
    </xf>
    <xf numFmtId="1" fontId="4" fillId="0" borderId="42"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165" fontId="4" fillId="3" borderId="44" xfId="0" applyNumberFormat="1" applyFont="1" applyFill="1" applyBorder="1" applyAlignment="1">
      <alignment horizontal="center" vertical="center" wrapText="1"/>
    </xf>
    <xf numFmtId="165" fontId="11" fillId="0" borderId="49" xfId="0" applyNumberFormat="1" applyFont="1" applyFill="1" applyBorder="1" applyAlignment="1">
      <alignment horizontal="center" vertical="top" wrapText="1"/>
    </xf>
    <xf numFmtId="165" fontId="6" fillId="0" borderId="43" xfId="0" applyNumberFormat="1" applyFont="1" applyBorder="1" applyAlignment="1">
      <alignment horizontal="center" vertical="center" wrapText="1"/>
    </xf>
    <xf numFmtId="165" fontId="6" fillId="0" borderId="50" xfId="0" applyNumberFormat="1" applyFont="1" applyBorder="1" applyAlignment="1">
      <alignment horizontal="center" vertical="center" wrapText="1"/>
    </xf>
    <xf numFmtId="165" fontId="6" fillId="0" borderId="65" xfId="0" applyNumberFormat="1" applyFont="1" applyBorder="1" applyAlignment="1">
      <alignment horizontal="center" vertical="center" wrapText="1"/>
    </xf>
    <xf numFmtId="165" fontId="6" fillId="0" borderId="0" xfId="0" applyNumberFormat="1" applyFont="1" applyAlignment="1">
      <alignment vertical="center" wrapText="1"/>
    </xf>
    <xf numFmtId="165" fontId="11" fillId="0" borderId="36" xfId="0" applyNumberFormat="1" applyFont="1" applyFill="1" applyBorder="1" applyAlignment="1">
      <alignment horizontal="center" vertical="top" wrapText="1"/>
    </xf>
    <xf numFmtId="165" fontId="6" fillId="0" borderId="30" xfId="0" applyNumberFormat="1" applyFont="1" applyBorder="1" applyAlignment="1">
      <alignment horizontal="center" vertical="center" wrapText="1"/>
    </xf>
    <xf numFmtId="165" fontId="6" fillId="0" borderId="33" xfId="0" applyNumberFormat="1" applyFont="1" applyBorder="1" applyAlignment="1">
      <alignment horizontal="center" vertical="center" wrapText="1"/>
    </xf>
    <xf numFmtId="165" fontId="6" fillId="0" borderId="64" xfId="0" applyNumberFormat="1" applyFont="1" applyBorder="1" applyAlignment="1">
      <alignment horizontal="center" vertical="center" wrapText="1"/>
    </xf>
    <xf numFmtId="0" fontId="6" fillId="0" borderId="54" xfId="0" applyFont="1" applyBorder="1" applyAlignment="1">
      <alignment horizontal="center" vertical="center" wrapText="1"/>
    </xf>
    <xf numFmtId="0" fontId="6" fillId="0" borderId="39" xfId="0" applyFont="1" applyBorder="1" applyAlignment="1">
      <alignment horizontal="center" vertical="center" wrapText="1"/>
    </xf>
    <xf numFmtId="0" fontId="4" fillId="0" borderId="4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6" xfId="0" applyFont="1" applyBorder="1" applyAlignment="1">
      <alignment vertical="center" wrapText="1"/>
    </xf>
    <xf numFmtId="1" fontId="4" fillId="0" borderId="42" xfId="0" applyNumberFormat="1" applyFont="1" applyBorder="1" applyAlignment="1">
      <alignment vertical="center" wrapText="1"/>
    </xf>
    <xf numFmtId="1" fontId="4" fillId="0" borderId="38" xfId="0" applyNumberFormat="1" applyFont="1" applyBorder="1" applyAlignment="1">
      <alignment vertical="center" wrapText="1"/>
    </xf>
    <xf numFmtId="49" fontId="4" fillId="0" borderId="84" xfId="0" applyNumberFormat="1" applyFont="1" applyBorder="1" applyAlignment="1">
      <alignment horizontal="left" vertical="center" wrapText="1"/>
    </xf>
    <xf numFmtId="1" fontId="4" fillId="0" borderId="82" xfId="0" applyNumberFormat="1" applyFont="1" applyBorder="1" applyAlignment="1">
      <alignment horizontal="center" vertical="center" wrapText="1"/>
    </xf>
    <xf numFmtId="1" fontId="4" fillId="0" borderId="85" xfId="0" applyNumberFormat="1" applyFont="1" applyBorder="1" applyAlignment="1">
      <alignment horizontal="center" vertical="center" wrapText="1"/>
    </xf>
    <xf numFmtId="0" fontId="4" fillId="0" borderId="85" xfId="0" applyFont="1" applyBorder="1" applyAlignment="1">
      <alignment horizontal="center" vertical="top" wrapText="1"/>
    </xf>
    <xf numFmtId="1" fontId="4" fillId="0" borderId="85" xfId="0" applyNumberFormat="1" applyFont="1" applyBorder="1" applyAlignment="1">
      <alignment vertical="top" wrapText="1"/>
    </xf>
    <xf numFmtId="1" fontId="4" fillId="0" borderId="53" xfId="0" applyNumberFormat="1" applyFont="1" applyBorder="1" applyAlignment="1">
      <alignment horizontal="center" vertical="top" wrapText="1"/>
    </xf>
    <xf numFmtId="49" fontId="4" fillId="0" borderId="85" xfId="0" applyNumberFormat="1" applyFont="1" applyBorder="1" applyAlignment="1">
      <alignment horizontal="left" vertical="center" wrapText="1"/>
    </xf>
    <xf numFmtId="1" fontId="4" fillId="0" borderId="85" xfId="0" applyNumberFormat="1" applyFont="1" applyBorder="1" applyAlignment="1">
      <alignment horizontal="center" vertical="top" wrapText="1"/>
    </xf>
    <xf numFmtId="49" fontId="4" fillId="0" borderId="79" xfId="0" applyNumberFormat="1" applyFont="1" applyBorder="1" applyAlignment="1">
      <alignment horizontal="left" vertical="center" wrapText="1"/>
    </xf>
    <xf numFmtId="0" fontId="4" fillId="3" borderId="70" xfId="0" applyFont="1" applyFill="1" applyBorder="1" applyAlignment="1">
      <alignment horizontal="center" vertical="center" wrapText="1"/>
    </xf>
    <xf numFmtId="0" fontId="4" fillId="3" borderId="70" xfId="0" applyFont="1" applyFill="1" applyBorder="1" applyAlignment="1">
      <alignment horizontal="center" vertical="center" wrapText="1"/>
    </xf>
    <xf numFmtId="1" fontId="4" fillId="0" borderId="53" xfId="0" applyNumberFormat="1" applyFont="1" applyBorder="1" applyAlignment="1">
      <alignment horizontal="center" vertical="top" wrapText="1"/>
    </xf>
    <xf numFmtId="49" fontId="4" fillId="0" borderId="42" xfId="0" applyNumberFormat="1" applyFont="1" applyBorder="1" applyAlignment="1">
      <alignment horizontal="center" vertical="center" wrapText="1"/>
    </xf>
    <xf numFmtId="0" fontId="6" fillId="0" borderId="1" xfId="0" applyFont="1" applyBorder="1" applyAlignment="1">
      <alignment horizontal="center" wrapText="1"/>
    </xf>
    <xf numFmtId="0" fontId="11" fillId="3" borderId="69"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1" fontId="4" fillId="0" borderId="83" xfId="0" applyNumberFormat="1" applyFont="1" applyBorder="1" applyAlignment="1">
      <alignment horizontal="right" vertical="center" wrapText="1"/>
    </xf>
    <xf numFmtId="1" fontId="4" fillId="0" borderId="38" xfId="0" applyNumberFormat="1" applyFont="1" applyBorder="1" applyAlignment="1">
      <alignment horizontal="right" vertical="center" wrapText="1"/>
    </xf>
    <xf numFmtId="49" fontId="4" fillId="0" borderId="85" xfId="0" applyNumberFormat="1" applyFont="1" applyBorder="1" applyAlignment="1">
      <alignment horizontal="center" vertical="top" wrapText="1"/>
    </xf>
    <xf numFmtId="1" fontId="4" fillId="0" borderId="53" xfId="0" applyNumberFormat="1" applyFont="1" applyBorder="1" applyAlignment="1">
      <alignment horizontal="center" vertical="top" wrapText="1"/>
    </xf>
    <xf numFmtId="49" fontId="4" fillId="0" borderId="42" xfId="0" applyNumberFormat="1" applyFont="1" applyBorder="1" applyAlignment="1">
      <alignment horizontal="center" vertical="center" wrapText="1"/>
    </xf>
    <xf numFmtId="0" fontId="6" fillId="0" borderId="17" xfId="0" applyFont="1" applyBorder="1" applyAlignment="1">
      <alignment horizontal="left" vertical="center" wrapText="1" indent="1"/>
    </xf>
    <xf numFmtId="0" fontId="6" fillId="0" borderId="22" xfId="0" applyFont="1" applyBorder="1" applyAlignment="1">
      <alignment horizontal="left" vertical="center" wrapText="1" indent="1"/>
    </xf>
    <xf numFmtId="0" fontId="6" fillId="0" borderId="80" xfId="0" applyFont="1" applyBorder="1" applyAlignment="1">
      <alignment horizontal="left" vertical="center" wrapText="1" indent="1"/>
    </xf>
    <xf numFmtId="0" fontId="6" fillId="0" borderId="37"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1" xfId="0" applyFont="1" applyBorder="1" applyAlignment="1">
      <alignment horizontal="center" vertical="center" wrapText="1"/>
    </xf>
    <xf numFmtId="0" fontId="6" fillId="0" borderId="8" xfId="0" applyFont="1" applyBorder="1" applyAlignment="1">
      <alignment horizontal="left" vertical="center" wrapText="1"/>
    </xf>
    <xf numFmtId="0" fontId="6" fillId="0" borderId="23" xfId="0" applyFont="1" applyBorder="1" applyAlignment="1">
      <alignment horizontal="left" vertical="center" wrapText="1"/>
    </xf>
    <xf numFmtId="0" fontId="6" fillId="0" borderId="7" xfId="0" applyFont="1" applyBorder="1" applyAlignment="1">
      <alignment horizontal="left" vertical="center" wrapText="1"/>
    </xf>
    <xf numFmtId="1" fontId="5" fillId="0" borderId="8" xfId="0" applyNumberFormat="1" applyFont="1" applyBorder="1" applyAlignment="1">
      <alignment horizontal="center" vertical="center" wrapText="1"/>
    </xf>
    <xf numFmtId="1" fontId="5" fillId="0" borderId="23"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1" fontId="11" fillId="0" borderId="46" xfId="0" applyNumberFormat="1" applyFont="1" applyFill="1" applyBorder="1" applyAlignment="1">
      <alignment horizontal="center" vertical="center" textRotation="90" wrapText="1"/>
    </xf>
    <xf numFmtId="1" fontId="11" fillId="0" borderId="47" xfId="0" applyNumberFormat="1" applyFont="1" applyFill="1" applyBorder="1" applyAlignment="1">
      <alignment horizontal="center" vertical="center" textRotation="90" wrapText="1"/>
    </xf>
    <xf numFmtId="1" fontId="4" fillId="0" borderId="40" xfId="0" applyNumberFormat="1" applyFont="1" applyFill="1" applyBorder="1" applyAlignment="1">
      <alignment horizontal="center" vertical="center" wrapText="1"/>
    </xf>
    <xf numFmtId="1" fontId="4" fillId="0" borderId="51" xfId="0" applyNumberFormat="1"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75" xfId="0"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49" fontId="11" fillId="0" borderId="58"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26" xfId="0" applyNumberFormat="1" applyFont="1" applyFill="1" applyBorder="1" applyAlignment="1">
      <alignment horizontal="center" vertical="center" wrapText="1"/>
    </xf>
    <xf numFmtId="0" fontId="4" fillId="0" borderId="81" xfId="0" applyFont="1" applyFill="1" applyBorder="1" applyAlignment="1">
      <alignment horizontal="center" vertical="center" wrapText="1"/>
    </xf>
    <xf numFmtId="0" fontId="0" fillId="0" borderId="82" xfId="0" applyBorder="1"/>
    <xf numFmtId="164" fontId="6" fillId="0" borderId="14" xfId="0" applyNumberFormat="1" applyFont="1" applyFill="1" applyBorder="1" applyAlignment="1">
      <alignment horizontal="center" vertical="center" wrapText="1"/>
    </xf>
    <xf numFmtId="164" fontId="6" fillId="0" borderId="16"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wrapText="1"/>
    </xf>
    <xf numFmtId="2" fontId="6" fillId="0" borderId="15" xfId="0" applyNumberFormat="1" applyFont="1" applyFill="1" applyBorder="1" applyAlignment="1">
      <alignment horizontal="center" vertical="center" wrapText="1"/>
    </xf>
    <xf numFmtId="2" fontId="6" fillId="0" borderId="16" xfId="0" applyNumberFormat="1"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14" fontId="12" fillId="0" borderId="76" xfId="0" applyNumberFormat="1" applyFont="1" applyFill="1" applyBorder="1" applyAlignment="1">
      <alignment horizontal="center" vertical="center" wrapText="1"/>
    </xf>
    <xf numFmtId="14" fontId="12" fillId="0" borderId="77" xfId="0" applyNumberFormat="1" applyFont="1" applyFill="1" applyBorder="1" applyAlignment="1">
      <alignment horizontal="center" vertical="center" wrapText="1"/>
    </xf>
    <xf numFmtId="1" fontId="12" fillId="0" borderId="78" xfId="0" applyNumberFormat="1" applyFont="1" applyFill="1" applyBorder="1" applyAlignment="1">
      <alignment horizontal="center" vertical="center" wrapText="1"/>
    </xf>
    <xf numFmtId="1" fontId="12" fillId="0" borderId="68" xfId="0" applyNumberFormat="1" applyFont="1" applyFill="1" applyBorder="1" applyAlignment="1">
      <alignment horizontal="center" vertical="center" wrapText="1"/>
    </xf>
    <xf numFmtId="1" fontId="12" fillId="0" borderId="71" xfId="0" applyNumberFormat="1" applyFont="1" applyFill="1" applyBorder="1" applyAlignment="1">
      <alignment horizontal="center" vertical="center" wrapText="1"/>
    </xf>
    <xf numFmtId="1" fontId="12" fillId="0" borderId="72" xfId="0" applyNumberFormat="1" applyFont="1" applyFill="1" applyBorder="1" applyAlignment="1">
      <alignment horizontal="center" vertical="center" wrapText="1"/>
    </xf>
    <xf numFmtId="1" fontId="12" fillId="0" borderId="51" xfId="0" applyNumberFormat="1" applyFont="1" applyFill="1" applyBorder="1" applyAlignment="1">
      <alignment horizontal="center" vertical="center" wrapText="1"/>
    </xf>
    <xf numFmtId="49" fontId="12" fillId="0" borderId="72" xfId="0" applyNumberFormat="1" applyFont="1" applyFill="1" applyBorder="1" applyAlignment="1">
      <alignment horizontal="center" vertical="center" wrapText="1"/>
    </xf>
    <xf numFmtId="49" fontId="12" fillId="0" borderId="51" xfId="0" applyNumberFormat="1" applyFont="1" applyFill="1" applyBorder="1" applyAlignment="1">
      <alignment horizontal="center" vertical="center" wrapText="1"/>
    </xf>
    <xf numFmtId="0" fontId="9" fillId="0" borderId="0" xfId="0" applyFont="1" applyAlignment="1">
      <alignment horizontal="left" vertical="center" indent="1"/>
    </xf>
    <xf numFmtId="0" fontId="9" fillId="0" borderId="0" xfId="0" applyFont="1" applyAlignment="1">
      <alignment horizontal="justify" vertical="justify" wrapText="1"/>
    </xf>
    <xf numFmtId="0" fontId="9" fillId="0" borderId="0" xfId="0" applyFont="1" applyAlignment="1">
      <alignment horizontal="left" vertical="center" wrapText="1" indent="1"/>
    </xf>
    <xf numFmtId="0" fontId="9" fillId="0" borderId="0" xfId="0" applyFont="1" applyAlignment="1">
      <alignment horizontal="justify" vertical="center" wrapText="1"/>
    </xf>
    <xf numFmtId="0" fontId="7" fillId="0" borderId="0" xfId="0" applyFont="1" applyAlignment="1">
      <alignment horizontal="center"/>
    </xf>
    <xf numFmtId="0" fontId="0" fillId="0" borderId="0" xfId="0" applyAlignment="1">
      <alignment horizontal="center"/>
    </xf>
    <xf numFmtId="1" fontId="11" fillId="0" borderId="46" xfId="0" applyNumberFormat="1" applyFont="1" applyBorder="1" applyAlignment="1">
      <alignment horizontal="center" vertical="center" wrapText="1"/>
    </xf>
    <xf numFmtId="1" fontId="11" fillId="0" borderId="40" xfId="0" applyNumberFormat="1" applyFont="1" applyBorder="1" applyAlignment="1">
      <alignment horizontal="left" vertical="center" wrapText="1"/>
    </xf>
    <xf numFmtId="0" fontId="11" fillId="0" borderId="46" xfId="0" applyFont="1" applyBorder="1" applyAlignment="1">
      <alignment horizontal="left" vertical="center" wrapText="1"/>
    </xf>
    <xf numFmtId="49" fontId="11" fillId="0" borderId="1" xfId="0" applyNumberFormat="1" applyFont="1" applyBorder="1" applyAlignment="1">
      <alignment horizontal="left" vertical="center" wrapText="1"/>
    </xf>
    <xf numFmtId="49" fontId="11" fillId="0" borderId="57" xfId="0" applyNumberFormat="1" applyFont="1" applyBorder="1" applyAlignment="1">
      <alignment horizontal="center" vertical="center" wrapText="1"/>
    </xf>
    <xf numFmtId="165" fontId="11" fillId="0" borderId="43" xfId="0" applyNumberFormat="1" applyFont="1" applyBorder="1" applyAlignment="1">
      <alignment horizontal="center" vertical="center" wrapText="1"/>
    </xf>
    <xf numFmtId="165" fontId="11" fillId="0" borderId="30" xfId="0" applyNumberFormat="1" applyFont="1" applyBorder="1" applyAlignment="1">
      <alignment horizontal="center" vertical="center" wrapText="1"/>
    </xf>
    <xf numFmtId="1" fontId="11" fillId="0" borderId="29" xfId="0" applyNumberFormat="1" applyFont="1" applyBorder="1" applyAlignment="1">
      <alignment horizontal="center" vertical="center" wrapText="1"/>
    </xf>
    <xf numFmtId="1" fontId="11" fillId="0" borderId="41" xfId="0" applyNumberFormat="1" applyFont="1" applyBorder="1" applyAlignment="1">
      <alignment horizontal="center" vertical="center" wrapText="1"/>
    </xf>
    <xf numFmtId="49" fontId="11" fillId="0" borderId="40" xfId="0" applyNumberFormat="1" applyFont="1" applyBorder="1" applyAlignment="1">
      <alignment horizontal="center" vertical="center" wrapText="1"/>
    </xf>
    <xf numFmtId="1" fontId="11" fillId="0" borderId="48"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165" fontId="11" fillId="0" borderId="50" xfId="0" applyNumberFormat="1" applyFont="1" applyBorder="1" applyAlignment="1">
      <alignment horizontal="center" vertical="center" wrapText="1"/>
    </xf>
    <xf numFmtId="165" fontId="11" fillId="0" borderId="33" xfId="0" applyNumberFormat="1" applyFont="1" applyBorder="1" applyAlignment="1">
      <alignment horizontal="center" vertical="center" wrapText="1"/>
    </xf>
    <xf numFmtId="1" fontId="11" fillId="0" borderId="32" xfId="0" applyNumberFormat="1" applyFont="1" applyBorder="1" applyAlignment="1">
      <alignment horizontal="center" vertical="center" wrapText="1"/>
    </xf>
    <xf numFmtId="1" fontId="11" fillId="0" borderId="56" xfId="0" applyNumberFormat="1" applyFont="1" applyBorder="1" applyAlignment="1">
      <alignment horizontal="center" vertical="center" wrapText="1"/>
    </xf>
    <xf numFmtId="49" fontId="11" fillId="0" borderId="52" xfId="0" applyNumberFormat="1" applyFont="1" applyBorder="1" applyAlignment="1">
      <alignment horizontal="center" vertical="center" wrapText="1"/>
    </xf>
    <xf numFmtId="1" fontId="11" fillId="0" borderId="31" xfId="0" applyNumberFormat="1" applyFont="1" applyBorder="1" applyAlignment="1">
      <alignment horizontal="center" vertical="center" wrapText="1"/>
    </xf>
    <xf numFmtId="1" fontId="11" fillId="0" borderId="48" xfId="0" applyNumberFormat="1" applyFont="1" applyBorder="1" applyAlignment="1">
      <alignment horizontal="left" vertical="center" wrapText="1"/>
    </xf>
    <xf numFmtId="14" fontId="11" fillId="0" borderId="0" xfId="0" applyNumberFormat="1" applyFont="1" applyAlignment="1">
      <alignment horizontal="center" vertical="center" wrapText="1"/>
    </xf>
    <xf numFmtId="166" fontId="11" fillId="0" borderId="33" xfId="0" applyNumberFormat="1" applyFont="1" applyBorder="1" applyAlignment="1">
      <alignment horizontal="center" vertical="center" wrapText="1"/>
    </xf>
    <xf numFmtId="1" fontId="11" fillId="0" borderId="60" xfId="0" applyNumberFormat="1" applyFont="1" applyBorder="1" applyAlignment="1">
      <alignment horizontal="center" vertical="center" wrapText="1"/>
    </xf>
    <xf numFmtId="49" fontId="11" fillId="0" borderId="67" xfId="0" applyNumberFormat="1" applyFont="1" applyBorder="1" applyAlignment="1">
      <alignment horizontal="center" vertical="center" wrapText="1"/>
    </xf>
    <xf numFmtId="165" fontId="11" fillId="0" borderId="65" xfId="0" applyNumberFormat="1" applyFont="1" applyBorder="1" applyAlignment="1">
      <alignment horizontal="center" vertical="center" wrapText="1"/>
    </xf>
    <xf numFmtId="165" fontId="11" fillId="0" borderId="64" xfId="0" applyNumberFormat="1" applyFont="1" applyBorder="1" applyAlignment="1">
      <alignment horizontal="center" vertical="center" wrapText="1"/>
    </xf>
    <xf numFmtId="1" fontId="11" fillId="0" borderId="63" xfId="0" applyNumberFormat="1" applyFont="1" applyBorder="1" applyAlignment="1">
      <alignment horizontal="center" vertical="center" wrapText="1"/>
    </xf>
    <xf numFmtId="1" fontId="11" fillId="0" borderId="66" xfId="0" applyNumberFormat="1" applyFont="1" applyBorder="1" applyAlignment="1">
      <alignment horizontal="center" vertical="center" wrapText="1"/>
    </xf>
    <xf numFmtId="49" fontId="11" fillId="0" borderId="61" xfId="0" applyNumberFormat="1" applyFont="1" applyBorder="1" applyAlignment="1">
      <alignment horizontal="center" vertical="center" wrapText="1"/>
    </xf>
    <xf numFmtId="49" fontId="11" fillId="0" borderId="29" xfId="0" applyNumberFormat="1" applyFont="1" applyBorder="1" applyAlignment="1">
      <alignment horizontal="left" vertical="center" wrapText="1"/>
    </xf>
    <xf numFmtId="49" fontId="11" fillId="0" borderId="30" xfId="0" applyNumberFormat="1" applyFont="1" applyBorder="1" applyAlignment="1">
      <alignment horizontal="center" vertical="center" wrapText="1"/>
    </xf>
    <xf numFmtId="49" fontId="11" fillId="0" borderId="57" xfId="0" applyNumberFormat="1" applyFont="1" applyBorder="1" applyAlignment="1">
      <alignment horizontal="left" vertical="center" wrapText="1"/>
    </xf>
    <xf numFmtId="49" fontId="11" fillId="0" borderId="32" xfId="0" applyNumberFormat="1" applyFont="1" applyBorder="1" applyAlignment="1">
      <alignment horizontal="left" vertical="center" wrapText="1"/>
    </xf>
    <xf numFmtId="49" fontId="11" fillId="0" borderId="33" xfId="0" applyNumberFormat="1" applyFont="1" applyBorder="1" applyAlignment="1">
      <alignment horizontal="center" vertical="center" wrapText="1"/>
    </xf>
    <xf numFmtId="49" fontId="11" fillId="0" borderId="59" xfId="0" applyNumberFormat="1" applyFont="1" applyBorder="1" applyAlignment="1">
      <alignment horizontal="left" vertical="center" wrapText="1"/>
    </xf>
    <xf numFmtId="1" fontId="11" fillId="0" borderId="31" xfId="0" applyNumberFormat="1" applyFont="1" applyBorder="1" applyAlignment="1">
      <alignment horizontal="left" vertical="center" wrapText="1"/>
    </xf>
    <xf numFmtId="49" fontId="11" fillId="0" borderId="63" xfId="0" applyNumberFormat="1" applyFont="1" applyBorder="1" applyAlignment="1">
      <alignment horizontal="left" vertical="center" wrapText="1"/>
    </xf>
    <xf numFmtId="49" fontId="11" fillId="0" borderId="64" xfId="0" applyNumberFormat="1" applyFont="1" applyBorder="1" applyAlignment="1">
      <alignment horizontal="center" vertical="center" wrapText="1"/>
    </xf>
    <xf numFmtId="49" fontId="11" fillId="0" borderId="67" xfId="0" applyNumberFormat="1" applyFont="1" applyBorder="1" applyAlignment="1">
      <alignment horizontal="left" vertical="center" wrapText="1"/>
    </xf>
    <xf numFmtId="1" fontId="11" fillId="4" borderId="40" xfId="0" applyNumberFormat="1" applyFont="1" applyFill="1" applyBorder="1" applyAlignment="1">
      <alignment horizontal="left" vertical="center" wrapText="1"/>
    </xf>
    <xf numFmtId="1" fontId="11" fillId="4" borderId="31" xfId="0" applyNumberFormat="1" applyFont="1" applyFill="1" applyBorder="1" applyAlignment="1">
      <alignment horizontal="left" vertical="center" wrapText="1"/>
    </xf>
    <xf numFmtId="49" fontId="11" fillId="4" borderId="32" xfId="0" applyNumberFormat="1" applyFont="1" applyFill="1" applyBorder="1" applyAlignment="1">
      <alignment horizontal="left" vertical="center" wrapText="1"/>
    </xf>
    <xf numFmtId="49" fontId="11" fillId="4" borderId="33" xfId="0" applyNumberFormat="1" applyFont="1" applyFill="1" applyBorder="1" applyAlignment="1">
      <alignment horizontal="center" vertical="center" wrapText="1"/>
    </xf>
    <xf numFmtId="165" fontId="11" fillId="4" borderId="50" xfId="0" applyNumberFormat="1" applyFont="1" applyFill="1" applyBorder="1" applyAlignment="1">
      <alignment horizontal="center" vertical="center" wrapText="1"/>
    </xf>
    <xf numFmtId="165" fontId="11" fillId="4" borderId="33" xfId="0" applyNumberFormat="1" applyFont="1" applyFill="1" applyBorder="1" applyAlignment="1">
      <alignment horizontal="center" vertical="center" wrapText="1"/>
    </xf>
    <xf numFmtId="1" fontId="11" fillId="4" borderId="32" xfId="0" applyNumberFormat="1" applyFont="1" applyFill="1" applyBorder="1" applyAlignment="1">
      <alignment horizontal="center" vertical="center" wrapText="1"/>
    </xf>
    <xf numFmtId="1" fontId="11" fillId="4" borderId="56" xfId="0" applyNumberFormat="1" applyFont="1" applyFill="1" applyBorder="1" applyAlignment="1">
      <alignment horizontal="center" vertical="center" wrapText="1"/>
    </xf>
    <xf numFmtId="49" fontId="11" fillId="4" borderId="52" xfId="0" applyNumberFormat="1" applyFont="1" applyFill="1" applyBorder="1" applyAlignment="1">
      <alignment horizontal="center" vertical="center" wrapText="1"/>
    </xf>
    <xf numFmtId="49" fontId="11" fillId="4" borderId="59" xfId="0" applyNumberFormat="1" applyFont="1" applyFill="1" applyBorder="1" applyAlignment="1">
      <alignment horizontal="left" vertical="center" wrapText="1"/>
    </xf>
    <xf numFmtId="1"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49"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1" fontId="11" fillId="4"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49" fontId="11" fillId="4" borderId="1" xfId="0" applyNumberFormat="1"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1" fontId="11" fillId="4" borderId="1" xfId="0" applyNumberFormat="1" applyFont="1" applyFill="1" applyBorder="1" applyAlignment="1">
      <alignment horizontal="center" vertical="center" wrapText="1"/>
    </xf>
    <xf numFmtId="1" fontId="11" fillId="0" borderId="46" xfId="0" applyNumberFormat="1" applyFont="1" applyBorder="1" applyAlignment="1">
      <alignment horizontal="center" wrapText="1"/>
    </xf>
    <xf numFmtId="1" fontId="11" fillId="0" borderId="60" xfId="0" applyNumberFormat="1" applyFont="1" applyBorder="1" applyAlignment="1">
      <alignment horizontal="center" wrapText="1"/>
    </xf>
    <xf numFmtId="1" fontId="11" fillId="0" borderId="86" xfId="0" applyNumberFormat="1" applyFont="1" applyBorder="1" applyAlignment="1">
      <alignment horizontal="left" vertical="center" wrapText="1"/>
    </xf>
    <xf numFmtId="0" fontId="11" fillId="0" borderId="83" xfId="0" applyFont="1" applyBorder="1" applyAlignment="1">
      <alignment horizontal="left" vertical="center" wrapText="1"/>
    </xf>
    <xf numFmtId="1" fontId="11" fillId="0" borderId="69" xfId="0" applyNumberFormat="1" applyFont="1" applyBorder="1" applyAlignment="1">
      <alignment horizontal="left" vertical="center" wrapText="1"/>
    </xf>
    <xf numFmtId="49" fontId="11" fillId="0" borderId="69" xfId="0" applyNumberFormat="1" applyFont="1" applyBorder="1" applyAlignment="1">
      <alignment horizontal="left" vertical="center" wrapText="1"/>
    </xf>
    <xf numFmtId="0" fontId="11" fillId="0" borderId="17"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80" xfId="0" applyFont="1" applyBorder="1" applyAlignment="1">
      <alignment horizontal="left" vertical="center" wrapText="1" indent="1"/>
    </xf>
    <xf numFmtId="0" fontId="11" fillId="0" borderId="37" xfId="0" applyFont="1" applyBorder="1" applyAlignment="1">
      <alignment horizontal="left" vertical="center" wrapText="1" indent="1"/>
    </xf>
    <xf numFmtId="1" fontId="11" fillId="0" borderId="40" xfId="0" applyNumberFormat="1" applyFont="1" applyFill="1" applyBorder="1" applyAlignment="1">
      <alignment horizontal="center" vertical="center" wrapText="1"/>
    </xf>
    <xf numFmtId="1" fontId="11" fillId="0" borderId="51" xfId="0" applyNumberFormat="1" applyFont="1" applyFill="1" applyBorder="1" applyAlignment="1">
      <alignment horizontal="center" vertical="center" wrapText="1"/>
    </xf>
    <xf numFmtId="1" fontId="11" fillId="0" borderId="34" xfId="0" applyNumberFormat="1" applyFont="1" applyFill="1" applyBorder="1" applyAlignment="1">
      <alignment horizontal="center" vertical="top" wrapText="1"/>
    </xf>
    <xf numFmtId="49" fontId="11" fillId="0" borderId="35" xfId="0" applyNumberFormat="1" applyFont="1" applyFill="1" applyBorder="1" applyAlignment="1">
      <alignment horizontal="left" vertical="top" wrapText="1"/>
    </xf>
    <xf numFmtId="49" fontId="4" fillId="0" borderId="1" xfId="0" applyNumberFormat="1" applyFont="1" applyBorder="1" applyAlignment="1">
      <alignment wrapText="1"/>
    </xf>
    <xf numFmtId="49" fontId="4" fillId="0" borderId="1" xfId="0" applyNumberFormat="1" applyFont="1" applyBorder="1" applyAlignment="1">
      <alignment horizontal="left" vertical="center" wrapText="1"/>
    </xf>
    <xf numFmtId="49" fontId="4" fillId="0" borderId="32" xfId="0" applyNumberFormat="1" applyFont="1" applyBorder="1" applyAlignment="1">
      <alignment wrapText="1"/>
    </xf>
    <xf numFmtId="49" fontId="4" fillId="0" borderId="29" xfId="0" applyNumberFormat="1" applyFont="1" applyBorder="1" applyAlignment="1">
      <alignment wrapText="1"/>
    </xf>
    <xf numFmtId="49" fontId="4" fillId="4" borderId="32" xfId="0" applyNumberFormat="1" applyFont="1" applyFill="1" applyBorder="1" applyAlignment="1">
      <alignment wrapText="1"/>
    </xf>
    <xf numFmtId="49" fontId="4" fillId="0" borderId="32" xfId="0" applyNumberFormat="1" applyFont="1" applyBorder="1" applyAlignment="1">
      <alignment horizontal="left" vertical="center" wrapText="1"/>
    </xf>
    <xf numFmtId="49" fontId="4" fillId="4" borderId="1" xfId="0" applyNumberFormat="1" applyFont="1" applyFill="1" applyBorder="1" applyAlignment="1">
      <alignment wrapText="1"/>
    </xf>
    <xf numFmtId="49" fontId="4" fillId="0" borderId="22" xfId="0" applyNumberFormat="1" applyFont="1" applyBorder="1" applyAlignment="1">
      <alignment wrapText="1"/>
    </xf>
    <xf numFmtId="1" fontId="4" fillId="0" borderId="28" xfId="0" applyNumberFormat="1" applyFont="1" applyBorder="1" applyAlignment="1">
      <alignment horizontal="center" vertical="center" wrapText="1"/>
    </xf>
    <xf numFmtId="1" fontId="4" fillId="0" borderId="31" xfId="0" applyNumberFormat="1" applyFont="1" applyBorder="1" applyAlignment="1">
      <alignment horizontal="center" vertical="center" wrapText="1"/>
    </xf>
    <xf numFmtId="1" fontId="4" fillId="0" borderId="62" xfId="0" applyNumberFormat="1" applyFont="1" applyBorder="1" applyAlignment="1">
      <alignment horizontal="center" vertical="center" wrapText="1"/>
    </xf>
    <xf numFmtId="1" fontId="4" fillId="4" borderId="3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cellXfs>
  <cellStyles count="4">
    <cellStyle name="Normal" xfId="0" builtinId="0"/>
    <cellStyle name="Normal 2" xfId="1"/>
    <cellStyle name="Normal 2 2" xfId="3"/>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357181</xdr:colOff>
      <xdr:row>0</xdr:row>
      <xdr:rowOff>37679</xdr:rowOff>
    </xdr:from>
    <xdr:to>
      <xdr:col>1</xdr:col>
      <xdr:colOff>359833</xdr:colOff>
      <xdr:row>2</xdr:row>
      <xdr:rowOff>154782</xdr:rowOff>
    </xdr:to>
    <xdr:pic>
      <xdr:nvPicPr>
        <xdr:cNvPr id="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35</xdr:row>
      <xdr:rowOff>37679</xdr:rowOff>
    </xdr:from>
    <xdr:to>
      <xdr:col>1</xdr:col>
      <xdr:colOff>359833</xdr:colOff>
      <xdr:row>37</xdr:row>
      <xdr:rowOff>154782</xdr:rowOff>
    </xdr:to>
    <xdr:pic>
      <xdr:nvPicPr>
        <xdr:cNvPr id="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70</xdr:row>
      <xdr:rowOff>37679</xdr:rowOff>
    </xdr:from>
    <xdr:to>
      <xdr:col>1</xdr:col>
      <xdr:colOff>359833</xdr:colOff>
      <xdr:row>72</xdr:row>
      <xdr:rowOff>154782</xdr:rowOff>
    </xdr:to>
    <xdr:pic>
      <xdr:nvPicPr>
        <xdr:cNvPr id="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105</xdr:row>
      <xdr:rowOff>37679</xdr:rowOff>
    </xdr:from>
    <xdr:to>
      <xdr:col>1</xdr:col>
      <xdr:colOff>359833</xdr:colOff>
      <xdr:row>107</xdr:row>
      <xdr:rowOff>154782</xdr:rowOff>
    </xdr:to>
    <xdr:pic>
      <xdr:nvPicPr>
        <xdr:cNvPr id="6"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140</xdr:row>
      <xdr:rowOff>37679</xdr:rowOff>
    </xdr:from>
    <xdr:to>
      <xdr:col>1</xdr:col>
      <xdr:colOff>359833</xdr:colOff>
      <xdr:row>142</xdr:row>
      <xdr:rowOff>154782</xdr:rowOff>
    </xdr:to>
    <xdr:pic>
      <xdr:nvPicPr>
        <xdr:cNvPr id="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175</xdr:row>
      <xdr:rowOff>37679</xdr:rowOff>
    </xdr:from>
    <xdr:to>
      <xdr:col>1</xdr:col>
      <xdr:colOff>359833</xdr:colOff>
      <xdr:row>177</xdr:row>
      <xdr:rowOff>154782</xdr:rowOff>
    </xdr:to>
    <xdr:pic>
      <xdr:nvPicPr>
        <xdr:cNvPr id="8"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210</xdr:row>
      <xdr:rowOff>37679</xdr:rowOff>
    </xdr:from>
    <xdr:to>
      <xdr:col>1</xdr:col>
      <xdr:colOff>359833</xdr:colOff>
      <xdr:row>212</xdr:row>
      <xdr:rowOff>154782</xdr:rowOff>
    </xdr:to>
    <xdr:pic>
      <xdr:nvPicPr>
        <xdr:cNvPr id="9"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245</xdr:row>
      <xdr:rowOff>37679</xdr:rowOff>
    </xdr:from>
    <xdr:to>
      <xdr:col>1</xdr:col>
      <xdr:colOff>359833</xdr:colOff>
      <xdr:row>247</xdr:row>
      <xdr:rowOff>154782</xdr:rowOff>
    </xdr:to>
    <xdr:pic>
      <xdr:nvPicPr>
        <xdr:cNvPr id="10"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280</xdr:row>
      <xdr:rowOff>37679</xdr:rowOff>
    </xdr:from>
    <xdr:to>
      <xdr:col>1</xdr:col>
      <xdr:colOff>359833</xdr:colOff>
      <xdr:row>282</xdr:row>
      <xdr:rowOff>154782</xdr:rowOff>
    </xdr:to>
    <xdr:pic>
      <xdr:nvPicPr>
        <xdr:cNvPr id="11"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5</xdr:col>
      <xdr:colOff>190500</xdr:colOff>
      <xdr:row>90</xdr:row>
      <xdr:rowOff>86591</xdr:rowOff>
    </xdr:from>
    <xdr:to>
      <xdr:col>5</xdr:col>
      <xdr:colOff>236219</xdr:colOff>
      <xdr:row>90</xdr:row>
      <xdr:rowOff>132310</xdr:rowOff>
    </xdr:to>
    <xdr:sp macro="" textlink="">
      <xdr:nvSpPr>
        <xdr:cNvPr id="12" name="11 CuadroTexto"/>
        <xdr:cNvSpPr txBox="1"/>
      </xdr:nvSpPr>
      <xdr:spPr>
        <a:xfrm>
          <a:off x="4048125" y="19841441"/>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315"/>
  <sheetViews>
    <sheetView showGridLines="0" tabSelected="1" topLeftCell="A82" zoomScale="70" zoomScaleNormal="70" zoomScalePageLayoutView="60" workbookViewId="0">
      <selection activeCell="J94" sqref="J94"/>
    </sheetView>
  </sheetViews>
  <sheetFormatPr baseColWidth="10" defaultRowHeight="14.1" customHeight="1" outlineLevelCol="1"/>
  <cols>
    <col min="1" max="1" width="3.85546875" style="7" customWidth="1"/>
    <col min="2" max="2" width="7.28515625" style="31" customWidth="1"/>
    <col min="3" max="3" width="16.140625" style="33" customWidth="1"/>
    <col min="4" max="4" width="13" style="31" customWidth="1"/>
    <col min="5" max="5" width="29.85546875" style="7" customWidth="1"/>
    <col min="6" max="6" width="13.28515625" style="33" customWidth="1"/>
    <col min="7" max="7" width="6.7109375" style="34" customWidth="1"/>
    <col min="8" max="8" width="10.5703125" style="87" customWidth="1"/>
    <col min="9" max="9" width="10.140625" style="87" customWidth="1"/>
    <col min="10" max="10" width="6.7109375" style="31" customWidth="1"/>
    <col min="11" max="11" width="6.140625" style="31" customWidth="1"/>
    <col min="12" max="12" width="4.7109375" style="31" customWidth="1"/>
    <col min="13" max="13" width="4.28515625" style="31" customWidth="1"/>
    <col min="14" max="14" width="9.28515625" style="31" customWidth="1"/>
    <col min="15" max="15" width="5.7109375" style="31" customWidth="1"/>
    <col min="16" max="16" width="28.5703125" style="31" customWidth="1"/>
    <col min="17" max="17" width="7.28515625" style="7" hidden="1" customWidth="1" outlineLevel="1"/>
    <col min="18" max="19" width="6.28515625" style="6" hidden="1" customWidth="1" outlineLevel="1"/>
    <col min="20" max="21" width="10.28515625" style="8" hidden="1" customWidth="1" outlineLevel="1"/>
    <col min="22" max="25" width="4.7109375" style="7" hidden="1" customWidth="1" outlineLevel="1"/>
    <col min="26" max="26" width="1.140625" style="7" customWidth="1" collapsed="1"/>
    <col min="27" max="16384" width="11.42578125" style="7"/>
  </cols>
  <sheetData>
    <row r="1" spans="1:27" ht="12.75" customHeight="1">
      <c r="A1" s="112"/>
      <c r="B1" s="112"/>
      <c r="C1" s="115" t="s">
        <v>15</v>
      </c>
      <c r="D1" s="116"/>
      <c r="E1" s="116"/>
      <c r="F1" s="116"/>
      <c r="G1" s="116"/>
      <c r="H1" s="116"/>
      <c r="I1" s="116"/>
      <c r="J1" s="116"/>
      <c r="K1" s="116"/>
      <c r="L1" s="116"/>
      <c r="M1" s="116"/>
      <c r="N1" s="116"/>
      <c r="O1" s="117"/>
      <c r="P1" s="113" t="s">
        <v>57</v>
      </c>
    </row>
    <row r="2" spans="1:27" ht="12" customHeight="1">
      <c r="A2" s="112"/>
      <c r="B2" s="112"/>
      <c r="C2" s="118"/>
      <c r="D2" s="119"/>
      <c r="E2" s="119"/>
      <c r="F2" s="119"/>
      <c r="G2" s="119"/>
      <c r="H2" s="119"/>
      <c r="I2" s="119"/>
      <c r="J2" s="119"/>
      <c r="K2" s="119"/>
      <c r="L2" s="119"/>
      <c r="M2" s="119"/>
      <c r="N2" s="119"/>
      <c r="O2" s="120"/>
      <c r="P2" s="114"/>
    </row>
    <row r="3" spans="1:27" ht="13.5" customHeight="1">
      <c r="A3" s="112"/>
      <c r="B3" s="112"/>
      <c r="C3" s="121"/>
      <c r="D3" s="122"/>
      <c r="E3" s="122"/>
      <c r="F3" s="122"/>
      <c r="G3" s="122"/>
      <c r="H3" s="122"/>
      <c r="I3" s="122"/>
      <c r="J3" s="122"/>
      <c r="K3" s="122"/>
      <c r="L3" s="122"/>
      <c r="M3" s="122"/>
      <c r="N3" s="122"/>
      <c r="O3" s="123"/>
      <c r="P3" s="108" t="s">
        <v>59</v>
      </c>
    </row>
    <row r="4" spans="1:27" s="9" customFormat="1" ht="18.95" customHeight="1">
      <c r="A4" s="133" t="s">
        <v>10</v>
      </c>
      <c r="B4" s="133"/>
      <c r="C4" s="135" t="s">
        <v>60</v>
      </c>
      <c r="D4" s="136"/>
      <c r="E4" s="136"/>
      <c r="F4" s="137"/>
      <c r="G4" s="134" t="s">
        <v>11</v>
      </c>
      <c r="H4" s="134"/>
      <c r="I4" s="138" t="s">
        <v>338</v>
      </c>
      <c r="J4" s="139"/>
      <c r="K4" s="139"/>
      <c r="L4" s="139"/>
      <c r="M4" s="139"/>
      <c r="N4" s="139"/>
      <c r="O4" s="140"/>
      <c r="P4" s="82">
        <v>41117</v>
      </c>
      <c r="R4" s="10"/>
      <c r="S4" s="10"/>
      <c r="T4" s="11"/>
      <c r="U4" s="11"/>
      <c r="V4" s="12"/>
      <c r="W4" s="12"/>
      <c r="X4" s="12"/>
      <c r="Y4" s="12"/>
      <c r="AA4" s="32"/>
    </row>
    <row r="5" spans="1:27" s="9" customFormat="1" ht="15.75" customHeight="1">
      <c r="A5" s="243" t="s">
        <v>12</v>
      </c>
      <c r="B5" s="244"/>
      <c r="C5" s="141" t="s">
        <v>339</v>
      </c>
      <c r="D5" s="142"/>
      <c r="E5" s="142"/>
      <c r="F5" s="142"/>
      <c r="G5" s="142"/>
      <c r="H5" s="142"/>
      <c r="I5" s="142"/>
      <c r="J5" s="142"/>
      <c r="K5" s="142"/>
      <c r="L5" s="142"/>
      <c r="M5" s="142"/>
      <c r="N5" s="142"/>
      <c r="O5" s="143"/>
      <c r="P5" s="46" t="s">
        <v>51</v>
      </c>
      <c r="R5" s="10"/>
      <c r="S5" s="10"/>
      <c r="T5" s="11"/>
      <c r="U5" s="11"/>
      <c r="V5" s="12"/>
      <c r="W5" s="12"/>
      <c r="X5" s="12"/>
      <c r="Y5" s="12"/>
    </row>
    <row r="6" spans="1:27" s="9" customFormat="1" ht="15" customHeight="1" thickBot="1">
      <c r="A6" s="245"/>
      <c r="B6" s="246"/>
      <c r="C6" s="141"/>
      <c r="D6" s="142"/>
      <c r="E6" s="142"/>
      <c r="F6" s="142"/>
      <c r="G6" s="142"/>
      <c r="H6" s="142"/>
      <c r="I6" s="142"/>
      <c r="J6" s="142"/>
      <c r="K6" s="142"/>
      <c r="L6" s="142"/>
      <c r="M6" s="142"/>
      <c r="N6" s="142"/>
      <c r="O6" s="143"/>
      <c r="P6" s="47"/>
      <c r="R6" s="10"/>
      <c r="S6" s="10"/>
      <c r="T6" s="11"/>
      <c r="U6" s="11"/>
      <c r="V6" s="12"/>
      <c r="W6" s="12"/>
      <c r="X6" s="12"/>
      <c r="Y6" s="12"/>
    </row>
    <row r="7" spans="1:27" s="13" customFormat="1" ht="18" customHeight="1">
      <c r="A7" s="144" t="s">
        <v>31</v>
      </c>
      <c r="B7" s="247" t="s">
        <v>16</v>
      </c>
      <c r="C7" s="155" t="s">
        <v>17</v>
      </c>
      <c r="D7" s="148" t="s">
        <v>32</v>
      </c>
      <c r="E7" s="149"/>
      <c r="F7" s="149"/>
      <c r="G7" s="150"/>
      <c r="H7" s="164" t="s">
        <v>29</v>
      </c>
      <c r="I7" s="165"/>
      <c r="J7" s="166" t="s">
        <v>30</v>
      </c>
      <c r="K7" s="167"/>
      <c r="L7" s="167"/>
      <c r="M7" s="168"/>
      <c r="N7" s="169" t="s">
        <v>50</v>
      </c>
      <c r="O7" s="171" t="s">
        <v>27</v>
      </c>
      <c r="P7" s="151" t="s">
        <v>28</v>
      </c>
      <c r="Q7" s="153" t="s">
        <v>0</v>
      </c>
      <c r="R7" s="162" t="s">
        <v>1</v>
      </c>
      <c r="S7" s="163"/>
      <c r="T7" s="157" t="s">
        <v>1</v>
      </c>
      <c r="U7" s="158"/>
      <c r="V7" s="159" t="s">
        <v>2</v>
      </c>
      <c r="W7" s="160"/>
      <c r="X7" s="160"/>
      <c r="Y7" s="161"/>
    </row>
    <row r="8" spans="1:27" s="13" customFormat="1" ht="23.25" customHeight="1" thickBot="1">
      <c r="A8" s="145"/>
      <c r="B8" s="248"/>
      <c r="C8" s="156"/>
      <c r="D8" s="249" t="s">
        <v>18</v>
      </c>
      <c r="E8" s="41" t="s">
        <v>14</v>
      </c>
      <c r="F8" s="250" t="s">
        <v>19</v>
      </c>
      <c r="G8" s="79" t="s">
        <v>20</v>
      </c>
      <c r="H8" s="83" t="s">
        <v>21</v>
      </c>
      <c r="I8" s="88" t="s">
        <v>22</v>
      </c>
      <c r="J8" s="59" t="s">
        <v>23</v>
      </c>
      <c r="K8" s="43" t="s">
        <v>24</v>
      </c>
      <c r="L8" s="43" t="s">
        <v>25</v>
      </c>
      <c r="M8" s="60" t="s">
        <v>26</v>
      </c>
      <c r="N8" s="170"/>
      <c r="O8" s="172"/>
      <c r="P8" s="152"/>
      <c r="Q8" s="154"/>
      <c r="R8" s="14" t="s">
        <v>4</v>
      </c>
      <c r="S8" s="15" t="s">
        <v>5</v>
      </c>
      <c r="T8" s="26" t="s">
        <v>4</v>
      </c>
      <c r="U8" s="27" t="s">
        <v>5</v>
      </c>
      <c r="V8" s="28" t="s">
        <v>6</v>
      </c>
      <c r="W8" s="29" t="s">
        <v>7</v>
      </c>
      <c r="X8" s="29" t="s">
        <v>8</v>
      </c>
      <c r="Y8" s="30" t="s">
        <v>9</v>
      </c>
    </row>
    <row r="9" spans="1:27" ht="20.25" customHeight="1">
      <c r="A9" s="179">
        <v>1</v>
      </c>
      <c r="B9" s="180" t="s">
        <v>63</v>
      </c>
      <c r="C9" s="181" t="s">
        <v>64</v>
      </c>
      <c r="D9" s="181" t="s">
        <v>65</v>
      </c>
      <c r="E9" s="251" t="s">
        <v>66</v>
      </c>
      <c r="F9" s="182"/>
      <c r="G9" s="183" t="s">
        <v>67</v>
      </c>
      <c r="H9" s="184">
        <v>38891</v>
      </c>
      <c r="I9" s="185">
        <v>39241</v>
      </c>
      <c r="J9" s="259">
        <v>7415</v>
      </c>
      <c r="K9" s="186">
        <v>1</v>
      </c>
      <c r="L9" s="186"/>
      <c r="M9" s="187"/>
      <c r="N9" s="188" t="s">
        <v>68</v>
      </c>
      <c r="O9" s="65" t="s">
        <v>69</v>
      </c>
      <c r="P9" s="63"/>
      <c r="Q9" s="35"/>
      <c r="R9" s="1"/>
      <c r="S9" s="2"/>
      <c r="T9" s="16" t="e">
        <f>DATE(YEAR(#REF!)+R9,MONTH(#REF!)+0,DAY(#REF!)+0)</f>
        <v>#REF!</v>
      </c>
      <c r="U9" s="17" t="e">
        <f>DATE(YEAR(T9)+S9,MONTH(T9)+0,DAY(T9)+0)</f>
        <v>#REF!</v>
      </c>
      <c r="V9" s="18"/>
      <c r="W9" s="19"/>
      <c r="X9" s="19"/>
      <c r="Y9" s="20"/>
    </row>
    <row r="10" spans="1:27" ht="20.100000000000001" customHeight="1">
      <c r="A10" s="189">
        <v>2</v>
      </c>
      <c r="B10" s="180" t="s">
        <v>70</v>
      </c>
      <c r="C10" s="181" t="s">
        <v>64</v>
      </c>
      <c r="D10" s="181" t="s">
        <v>71</v>
      </c>
      <c r="E10" s="252" t="s">
        <v>72</v>
      </c>
      <c r="F10" s="182"/>
      <c r="G10" s="190" t="s">
        <v>73</v>
      </c>
      <c r="H10" s="191">
        <v>39261</v>
      </c>
      <c r="I10" s="192">
        <v>39654</v>
      </c>
      <c r="J10" s="259">
        <v>7415</v>
      </c>
      <c r="K10" s="193">
        <v>2</v>
      </c>
      <c r="L10" s="193"/>
      <c r="M10" s="194"/>
      <c r="N10" s="195" t="s">
        <v>74</v>
      </c>
      <c r="O10" s="66" t="s">
        <v>69</v>
      </c>
      <c r="P10" s="64"/>
      <c r="Q10" s="36"/>
      <c r="R10" s="3"/>
      <c r="S10" s="4"/>
      <c r="T10" s="21" t="e">
        <f>DATE(YEAR(#REF!)+R10,MONTH(#REF!)+0,DAY(#REF!)+0)</f>
        <v>#REF!</v>
      </c>
      <c r="U10" s="22" t="e">
        <f>DATE(YEAR(T10)+S10,MONTH(T10)+0,DAY(T10)+0)</f>
        <v>#REF!</v>
      </c>
      <c r="V10" s="23"/>
      <c r="W10" s="24"/>
      <c r="X10" s="24"/>
      <c r="Y10" s="25"/>
    </row>
    <row r="11" spans="1:27" ht="20.25" customHeight="1">
      <c r="A11" s="189">
        <v>3</v>
      </c>
      <c r="B11" s="180" t="s">
        <v>70</v>
      </c>
      <c r="C11" s="181" t="s">
        <v>64</v>
      </c>
      <c r="D11" s="181" t="s">
        <v>71</v>
      </c>
      <c r="E11" s="252" t="s">
        <v>72</v>
      </c>
      <c r="F11" s="182"/>
      <c r="G11" s="190" t="s">
        <v>75</v>
      </c>
      <c r="H11" s="191">
        <v>39654</v>
      </c>
      <c r="I11" s="192">
        <v>39520</v>
      </c>
      <c r="J11" s="259">
        <v>7415</v>
      </c>
      <c r="K11" s="193">
        <v>3</v>
      </c>
      <c r="L11" s="193"/>
      <c r="M11" s="194"/>
      <c r="N11" s="195" t="s">
        <v>76</v>
      </c>
      <c r="O11" s="66" t="s">
        <v>69</v>
      </c>
      <c r="P11" s="64"/>
      <c r="Q11" s="36"/>
      <c r="R11" s="3"/>
      <c r="S11" s="4"/>
      <c r="T11" s="21" t="e">
        <f>DATE(YEAR(#REF!)+R11,MONTH(#REF!)+0,DAY(#REF!)+0)</f>
        <v>#REF!</v>
      </c>
      <c r="U11" s="22" t="e">
        <f>DATE(YEAR(T11)+S11,MONTH(T11)+0,DAY(T11)+0)</f>
        <v>#REF!</v>
      </c>
      <c r="V11" s="23"/>
      <c r="W11" s="24"/>
      <c r="X11" s="24"/>
      <c r="Y11" s="25"/>
    </row>
    <row r="12" spans="1:27" ht="20.100000000000001" customHeight="1">
      <c r="A12" s="189">
        <v>4</v>
      </c>
      <c r="B12" s="180" t="s">
        <v>70</v>
      </c>
      <c r="C12" s="181" t="s">
        <v>64</v>
      </c>
      <c r="D12" s="181" t="s">
        <v>71</v>
      </c>
      <c r="E12" s="252" t="s">
        <v>72</v>
      </c>
      <c r="F12" s="182"/>
      <c r="G12" s="190" t="s">
        <v>77</v>
      </c>
      <c r="H12" s="191">
        <v>39639</v>
      </c>
      <c r="I12" s="192">
        <v>39751</v>
      </c>
      <c r="J12" s="259">
        <v>7415</v>
      </c>
      <c r="K12" s="193">
        <v>4</v>
      </c>
      <c r="L12" s="193"/>
      <c r="M12" s="194"/>
      <c r="N12" s="195" t="s">
        <v>78</v>
      </c>
      <c r="O12" s="66" t="s">
        <v>69</v>
      </c>
      <c r="P12" s="64"/>
      <c r="Q12" s="36"/>
      <c r="R12" s="5"/>
      <c r="S12" s="5"/>
      <c r="T12" s="21" t="e">
        <f>DATE(YEAR(#REF!)+R12,MONTH(#REF!)+0,DAY(#REF!)+0)</f>
        <v>#REF!</v>
      </c>
      <c r="U12" s="22" t="e">
        <f>DATE(YEAR(T12)+S12,MONTH(T12)+0,DAY(T12)+0)</f>
        <v>#REF!</v>
      </c>
      <c r="V12" s="23"/>
      <c r="W12" s="24"/>
      <c r="X12" s="24"/>
      <c r="Y12" s="25"/>
    </row>
    <row r="13" spans="1:27" ht="20.100000000000001" customHeight="1">
      <c r="A13" s="189">
        <v>5</v>
      </c>
      <c r="B13" s="180" t="s">
        <v>70</v>
      </c>
      <c r="C13" s="181" t="s">
        <v>64</v>
      </c>
      <c r="D13" s="181" t="s">
        <v>71</v>
      </c>
      <c r="E13" s="252" t="s">
        <v>72</v>
      </c>
      <c r="F13" s="182"/>
      <c r="G13" s="190" t="s">
        <v>79</v>
      </c>
      <c r="H13" s="191">
        <v>39752</v>
      </c>
      <c r="I13" s="192">
        <v>39961</v>
      </c>
      <c r="J13" s="259">
        <v>7415</v>
      </c>
      <c r="K13" s="193">
        <v>5</v>
      </c>
      <c r="L13" s="193"/>
      <c r="M13" s="194"/>
      <c r="N13" s="195" t="s">
        <v>80</v>
      </c>
      <c r="O13" s="66" t="s">
        <v>69</v>
      </c>
      <c r="P13" s="64"/>
      <c r="Q13" s="36"/>
      <c r="R13" s="5"/>
      <c r="S13" s="5"/>
      <c r="T13" s="21" t="e">
        <f>DATE(YEAR(#REF!)+R13,MONTH(#REF!)+0,DAY(#REF!)+0)</f>
        <v>#REF!</v>
      </c>
      <c r="U13" s="22" t="e">
        <f t="shared" ref="U13:U24" si="0">DATE(YEAR(T13)+S13,MONTH(T13)+0,DAY(T13)+0)</f>
        <v>#REF!</v>
      </c>
      <c r="V13" s="23"/>
      <c r="W13" s="24"/>
      <c r="X13" s="24"/>
      <c r="Y13" s="25"/>
    </row>
    <row r="14" spans="1:27" ht="20.100000000000001" customHeight="1">
      <c r="A14" s="189">
        <v>6</v>
      </c>
      <c r="B14" s="180" t="s">
        <v>70</v>
      </c>
      <c r="C14" s="181" t="s">
        <v>64</v>
      </c>
      <c r="D14" s="181" t="s">
        <v>71</v>
      </c>
      <c r="E14" s="252" t="s">
        <v>72</v>
      </c>
      <c r="F14" s="182"/>
      <c r="G14" s="190" t="s">
        <v>81</v>
      </c>
      <c r="H14" s="191">
        <v>38968</v>
      </c>
      <c r="I14" s="192">
        <v>38874</v>
      </c>
      <c r="J14" s="259">
        <v>7415</v>
      </c>
      <c r="K14" s="193">
        <v>6</v>
      </c>
      <c r="L14" s="193"/>
      <c r="M14" s="194"/>
      <c r="N14" s="195" t="s">
        <v>82</v>
      </c>
      <c r="O14" s="66" t="s">
        <v>69</v>
      </c>
      <c r="P14" s="64"/>
      <c r="Q14" s="36"/>
      <c r="R14" s="5"/>
      <c r="S14" s="5"/>
      <c r="T14" s="21" t="e">
        <f>DATE(YEAR(#REF!)+R14,MONTH(#REF!)+0,DAY(#REF!)+0)</f>
        <v>#REF!</v>
      </c>
      <c r="U14" s="22" t="e">
        <f t="shared" si="0"/>
        <v>#REF!</v>
      </c>
      <c r="V14" s="23"/>
      <c r="W14" s="24"/>
      <c r="X14" s="24"/>
      <c r="Y14" s="25"/>
    </row>
    <row r="15" spans="1:27" ht="20.100000000000001" customHeight="1">
      <c r="A15" s="189">
        <v>7</v>
      </c>
      <c r="B15" s="180" t="s">
        <v>70</v>
      </c>
      <c r="C15" s="181" t="s">
        <v>64</v>
      </c>
      <c r="D15" s="181" t="s">
        <v>71</v>
      </c>
      <c r="E15" s="252" t="s">
        <v>72</v>
      </c>
      <c r="F15" s="182"/>
      <c r="G15" s="190" t="s">
        <v>83</v>
      </c>
      <c r="H15" s="191">
        <v>38874</v>
      </c>
      <c r="I15" s="192">
        <v>38712</v>
      </c>
      <c r="J15" s="259">
        <v>7415</v>
      </c>
      <c r="K15" s="196">
        <v>7</v>
      </c>
      <c r="L15" s="193"/>
      <c r="M15" s="194"/>
      <c r="N15" s="195" t="s">
        <v>84</v>
      </c>
      <c r="O15" s="66" t="s">
        <v>69</v>
      </c>
      <c r="P15" s="64"/>
      <c r="Q15" s="36"/>
      <c r="R15" s="5"/>
      <c r="S15" s="5"/>
      <c r="T15" s="21" t="e">
        <f>DATE(YEAR(#REF!)+R15,MONTH(#REF!)+0,DAY(#REF!)+0)</f>
        <v>#REF!</v>
      </c>
      <c r="U15" s="22" t="e">
        <f t="shared" si="0"/>
        <v>#REF!</v>
      </c>
      <c r="V15" s="23"/>
      <c r="W15" s="24"/>
      <c r="X15" s="24"/>
      <c r="Y15" s="25"/>
    </row>
    <row r="16" spans="1:27" ht="20.100000000000001" customHeight="1">
      <c r="A16" s="189">
        <v>8</v>
      </c>
      <c r="B16" s="180" t="s">
        <v>70</v>
      </c>
      <c r="C16" s="181" t="s">
        <v>64</v>
      </c>
      <c r="D16" s="181" t="s">
        <v>71</v>
      </c>
      <c r="E16" s="252" t="s">
        <v>72</v>
      </c>
      <c r="F16" s="182"/>
      <c r="G16" s="190" t="s">
        <v>85</v>
      </c>
      <c r="H16" s="191">
        <v>38712</v>
      </c>
      <c r="I16" s="192">
        <v>38722</v>
      </c>
      <c r="J16" s="260">
        <v>7416</v>
      </c>
      <c r="K16" s="193">
        <v>1</v>
      </c>
      <c r="L16" s="193"/>
      <c r="M16" s="194"/>
      <c r="N16" s="195" t="s">
        <v>86</v>
      </c>
      <c r="O16" s="66" t="s">
        <v>69</v>
      </c>
      <c r="P16" s="64"/>
      <c r="Q16" s="36"/>
      <c r="R16" s="5"/>
      <c r="S16" s="5"/>
      <c r="T16" s="21" t="e">
        <f>DATE(YEAR(#REF!)+R16,MONTH(#REF!)+0,DAY(#REF!)+0)</f>
        <v>#REF!</v>
      </c>
      <c r="U16" s="22" t="e">
        <f t="shared" si="0"/>
        <v>#REF!</v>
      </c>
      <c r="V16" s="23"/>
      <c r="W16" s="24"/>
      <c r="X16" s="24"/>
      <c r="Y16" s="25"/>
    </row>
    <row r="17" spans="1:25" ht="20.100000000000001" customHeight="1">
      <c r="A17" s="189">
        <v>9</v>
      </c>
      <c r="B17" s="180" t="s">
        <v>70</v>
      </c>
      <c r="C17" s="181" t="s">
        <v>64</v>
      </c>
      <c r="D17" s="181" t="s">
        <v>71</v>
      </c>
      <c r="E17" s="252" t="s">
        <v>72</v>
      </c>
      <c r="F17" s="182"/>
      <c r="G17" s="190" t="s">
        <v>87</v>
      </c>
      <c r="H17" s="191">
        <v>40234</v>
      </c>
      <c r="I17" s="192">
        <v>38747</v>
      </c>
      <c r="J17" s="260">
        <v>7416</v>
      </c>
      <c r="K17" s="193">
        <v>2</v>
      </c>
      <c r="L17" s="193"/>
      <c r="M17" s="194"/>
      <c r="N17" s="195" t="s">
        <v>88</v>
      </c>
      <c r="O17" s="66" t="s">
        <v>69</v>
      </c>
      <c r="P17" s="64"/>
      <c r="Q17" s="36"/>
      <c r="R17" s="5"/>
      <c r="S17" s="5"/>
      <c r="T17" s="21" t="e">
        <f>DATE(YEAR(#REF!)+R17,MONTH(#REF!)+0,DAY(#REF!)+0)</f>
        <v>#REF!</v>
      </c>
      <c r="U17" s="22" t="e">
        <f t="shared" si="0"/>
        <v>#REF!</v>
      </c>
      <c r="V17" s="23"/>
      <c r="W17" s="24"/>
      <c r="X17" s="24"/>
      <c r="Y17" s="25"/>
    </row>
    <row r="18" spans="1:25" ht="20.100000000000001" customHeight="1">
      <c r="A18" s="189">
        <v>10</v>
      </c>
      <c r="B18" s="180" t="s">
        <v>70</v>
      </c>
      <c r="C18" s="181" t="s">
        <v>64</v>
      </c>
      <c r="D18" s="181" t="s">
        <v>71</v>
      </c>
      <c r="E18" s="252" t="s">
        <v>72</v>
      </c>
      <c r="F18" s="182"/>
      <c r="G18" s="190" t="s">
        <v>89</v>
      </c>
      <c r="H18" s="191">
        <v>40311</v>
      </c>
      <c r="I18" s="192">
        <v>40381</v>
      </c>
      <c r="J18" s="260">
        <v>7416</v>
      </c>
      <c r="K18" s="193">
        <v>3</v>
      </c>
      <c r="L18" s="193"/>
      <c r="M18" s="194"/>
      <c r="N18" s="195" t="s">
        <v>90</v>
      </c>
      <c r="O18" s="66" t="s">
        <v>69</v>
      </c>
      <c r="P18" s="64"/>
      <c r="Q18" s="36"/>
      <c r="R18" s="5"/>
      <c r="S18" s="5"/>
      <c r="T18" s="21" t="e">
        <f>DATE(YEAR(#REF!)+R18,MONTH(#REF!)+0,DAY(#REF!)+0)</f>
        <v>#REF!</v>
      </c>
      <c r="U18" s="22" t="e">
        <f t="shared" si="0"/>
        <v>#REF!</v>
      </c>
      <c r="V18" s="23"/>
      <c r="W18" s="24"/>
      <c r="X18" s="24"/>
      <c r="Y18" s="25"/>
    </row>
    <row r="19" spans="1:25" ht="20.100000000000001" customHeight="1">
      <c r="A19" s="189">
        <v>11</v>
      </c>
      <c r="B19" s="180" t="s">
        <v>70</v>
      </c>
      <c r="C19" s="181" t="s">
        <v>64</v>
      </c>
      <c r="D19" s="181" t="s">
        <v>91</v>
      </c>
      <c r="E19" s="251" t="s">
        <v>92</v>
      </c>
      <c r="F19" s="182"/>
      <c r="G19" s="190" t="s">
        <v>93</v>
      </c>
      <c r="H19" s="191">
        <v>39399</v>
      </c>
      <c r="I19" s="192">
        <v>39766</v>
      </c>
      <c r="J19" s="260">
        <v>7416</v>
      </c>
      <c r="K19" s="193">
        <v>4</v>
      </c>
      <c r="L19" s="193"/>
      <c r="M19" s="194"/>
      <c r="N19" s="195" t="s">
        <v>74</v>
      </c>
      <c r="O19" s="66" t="s">
        <v>69</v>
      </c>
      <c r="P19" s="64"/>
      <c r="Q19" s="36"/>
      <c r="R19" s="5"/>
      <c r="S19" s="5"/>
      <c r="T19" s="21" t="e">
        <f>DATE(YEAR(#REF!)+R19,MONTH(#REF!)+0,DAY(#REF!)+0)</f>
        <v>#REF!</v>
      </c>
      <c r="U19" s="22" t="e">
        <f t="shared" si="0"/>
        <v>#REF!</v>
      </c>
      <c r="V19" s="23"/>
      <c r="W19" s="24"/>
      <c r="X19" s="24"/>
      <c r="Y19" s="25"/>
    </row>
    <row r="20" spans="1:25" ht="20.100000000000001" customHeight="1">
      <c r="A20" s="189">
        <v>12</v>
      </c>
      <c r="B20" s="180" t="s">
        <v>70</v>
      </c>
      <c r="C20" s="181" t="s">
        <v>64</v>
      </c>
      <c r="D20" s="197" t="s">
        <v>94</v>
      </c>
      <c r="E20" s="251" t="s">
        <v>92</v>
      </c>
      <c r="F20" s="182"/>
      <c r="G20" s="190" t="s">
        <v>95</v>
      </c>
      <c r="H20" s="191">
        <v>39260</v>
      </c>
      <c r="I20" s="192">
        <v>40556</v>
      </c>
      <c r="J20" s="260">
        <v>7416</v>
      </c>
      <c r="K20" s="193">
        <v>5</v>
      </c>
      <c r="L20" s="193"/>
      <c r="M20" s="194"/>
      <c r="N20" s="195" t="s">
        <v>96</v>
      </c>
      <c r="O20" s="66" t="s">
        <v>69</v>
      </c>
      <c r="P20" s="64"/>
      <c r="Q20" s="36"/>
      <c r="R20" s="5"/>
      <c r="S20" s="5"/>
      <c r="T20" s="21" t="e">
        <f>DATE(YEAR(#REF!)+R20,MONTH(#REF!)+0,DAY(#REF!)+0)</f>
        <v>#REF!</v>
      </c>
      <c r="U20" s="22" t="e">
        <f t="shared" si="0"/>
        <v>#REF!</v>
      </c>
      <c r="V20" s="23"/>
      <c r="W20" s="24"/>
      <c r="X20" s="24"/>
      <c r="Y20" s="25"/>
    </row>
    <row r="21" spans="1:25" ht="20.100000000000001" customHeight="1">
      <c r="A21" s="189">
        <v>13</v>
      </c>
      <c r="B21" s="180" t="s">
        <v>70</v>
      </c>
      <c r="C21" s="181" t="s">
        <v>64</v>
      </c>
      <c r="D21" s="197" t="s">
        <v>97</v>
      </c>
      <c r="E21" s="251" t="s">
        <v>98</v>
      </c>
      <c r="F21" s="182"/>
      <c r="G21" s="190" t="s">
        <v>93</v>
      </c>
      <c r="H21" s="191">
        <v>39406</v>
      </c>
      <c r="I21" s="192">
        <v>40037</v>
      </c>
      <c r="J21" s="260">
        <v>7416</v>
      </c>
      <c r="K21" s="193">
        <v>6</v>
      </c>
      <c r="L21" s="193"/>
      <c r="M21" s="194"/>
      <c r="N21" s="195" t="s">
        <v>74</v>
      </c>
      <c r="O21" s="66" t="s">
        <v>69</v>
      </c>
      <c r="P21" s="64"/>
      <c r="Q21" s="36"/>
      <c r="R21" s="5"/>
      <c r="S21" s="5"/>
      <c r="T21" s="21" t="e">
        <f>DATE(YEAR(#REF!)+R21,MONTH(#REF!)+0,DAY(#REF!)+0)</f>
        <v>#REF!</v>
      </c>
      <c r="U21" s="22" t="e">
        <f t="shared" si="0"/>
        <v>#REF!</v>
      </c>
      <c r="V21" s="23"/>
      <c r="W21" s="24"/>
      <c r="X21" s="24"/>
      <c r="Y21" s="25"/>
    </row>
    <row r="22" spans="1:25" ht="20.100000000000001" customHeight="1">
      <c r="A22" s="189">
        <v>14</v>
      </c>
      <c r="B22" s="180" t="s">
        <v>70</v>
      </c>
      <c r="C22" s="181" t="s">
        <v>64</v>
      </c>
      <c r="D22" s="197" t="s">
        <v>97</v>
      </c>
      <c r="E22" s="251" t="s">
        <v>98</v>
      </c>
      <c r="F22" s="182"/>
      <c r="G22" s="190" t="s">
        <v>95</v>
      </c>
      <c r="H22" s="191">
        <v>40044</v>
      </c>
      <c r="I22" s="192">
        <v>40578</v>
      </c>
      <c r="J22" s="260">
        <v>7416</v>
      </c>
      <c r="K22" s="193">
        <v>7</v>
      </c>
      <c r="L22" s="193"/>
      <c r="M22" s="194"/>
      <c r="N22" s="195" t="s">
        <v>99</v>
      </c>
      <c r="O22" s="66" t="s">
        <v>69</v>
      </c>
      <c r="P22" s="64"/>
      <c r="Q22" s="36"/>
      <c r="R22" s="3"/>
      <c r="S22" s="4"/>
      <c r="T22" s="21" t="e">
        <f>DATE(YEAR(#REF!)+R22,MONTH(#REF!)+0,DAY(#REF!)+0)</f>
        <v>#REF!</v>
      </c>
      <c r="U22" s="22" t="e">
        <f t="shared" si="0"/>
        <v>#REF!</v>
      </c>
      <c r="V22" s="23"/>
      <c r="W22" s="24"/>
      <c r="X22" s="24"/>
      <c r="Y22" s="25"/>
    </row>
    <row r="23" spans="1:25" ht="20.100000000000001" customHeight="1">
      <c r="A23" s="189">
        <v>15</v>
      </c>
      <c r="B23" s="180" t="s">
        <v>70</v>
      </c>
      <c r="C23" s="181" t="s">
        <v>64</v>
      </c>
      <c r="D23" s="197" t="s">
        <v>100</v>
      </c>
      <c r="E23" s="251" t="s">
        <v>98</v>
      </c>
      <c r="F23" s="182"/>
      <c r="G23" s="190" t="s">
        <v>67</v>
      </c>
      <c r="H23" s="191">
        <v>39973</v>
      </c>
      <c r="I23" s="192">
        <v>40162</v>
      </c>
      <c r="J23" s="260">
        <v>7416</v>
      </c>
      <c r="K23" s="193">
        <v>8</v>
      </c>
      <c r="L23" s="193"/>
      <c r="M23" s="194"/>
      <c r="N23" s="195" t="s">
        <v>101</v>
      </c>
      <c r="O23" s="66" t="s">
        <v>69</v>
      </c>
      <c r="P23" s="64"/>
      <c r="Q23" s="36"/>
      <c r="R23" s="3"/>
      <c r="S23" s="4"/>
      <c r="T23" s="21" t="e">
        <f>DATE(YEAR(#REF!)+R23,MONTH(#REF!)+0,DAY(#REF!)+0)</f>
        <v>#REF!</v>
      </c>
      <c r="U23" s="22" t="e">
        <f t="shared" si="0"/>
        <v>#REF!</v>
      </c>
      <c r="V23" s="23"/>
      <c r="W23" s="24"/>
      <c r="X23" s="24"/>
      <c r="Y23" s="25"/>
    </row>
    <row r="24" spans="1:25" ht="20.100000000000001" customHeight="1">
      <c r="A24" s="189">
        <v>16</v>
      </c>
      <c r="B24" s="180" t="s">
        <v>70</v>
      </c>
      <c r="C24" s="181" t="s">
        <v>64</v>
      </c>
      <c r="D24" s="197" t="s">
        <v>102</v>
      </c>
      <c r="E24" s="251" t="s">
        <v>103</v>
      </c>
      <c r="F24" s="182"/>
      <c r="G24" s="190" t="s">
        <v>104</v>
      </c>
      <c r="H24" s="191">
        <v>39689</v>
      </c>
      <c r="I24" s="192">
        <v>39881</v>
      </c>
      <c r="J24" s="260">
        <v>7416</v>
      </c>
      <c r="K24" s="193">
        <v>9</v>
      </c>
      <c r="L24" s="193"/>
      <c r="M24" s="194"/>
      <c r="N24" s="195" t="s">
        <v>74</v>
      </c>
      <c r="O24" s="66" t="s">
        <v>69</v>
      </c>
      <c r="P24" s="64"/>
      <c r="Q24" s="36"/>
      <c r="R24" s="3"/>
      <c r="S24" s="4"/>
      <c r="T24" s="21" t="e">
        <f>DATE(YEAR(#REF!)+R24,MONTH(#REF!)+0,DAY(#REF!)+0)</f>
        <v>#REF!</v>
      </c>
      <c r="U24" s="22" t="e">
        <f t="shared" si="0"/>
        <v>#REF!</v>
      </c>
      <c r="V24" s="23"/>
      <c r="W24" s="24"/>
      <c r="X24" s="24"/>
      <c r="Y24" s="25"/>
    </row>
    <row r="25" spans="1:25" ht="20.100000000000001" customHeight="1">
      <c r="A25" s="189">
        <v>17</v>
      </c>
      <c r="B25" s="180" t="s">
        <v>70</v>
      </c>
      <c r="C25" s="181" t="s">
        <v>64</v>
      </c>
      <c r="D25" s="197" t="s">
        <v>105</v>
      </c>
      <c r="E25" s="251" t="s">
        <v>103</v>
      </c>
      <c r="F25" s="182"/>
      <c r="G25" s="190" t="s">
        <v>106</v>
      </c>
      <c r="H25" s="191">
        <v>39881</v>
      </c>
      <c r="I25" s="192">
        <v>40086</v>
      </c>
      <c r="J25" s="260">
        <v>7417</v>
      </c>
      <c r="K25" s="193">
        <v>1</v>
      </c>
      <c r="L25" s="193"/>
      <c r="M25" s="194"/>
      <c r="N25" s="195" t="s">
        <v>76</v>
      </c>
      <c r="O25" s="66" t="s">
        <v>69</v>
      </c>
      <c r="P25" s="64"/>
      <c r="Q25" s="36"/>
      <c r="R25" s="3"/>
      <c r="S25" s="4"/>
      <c r="T25" s="21"/>
      <c r="U25" s="22"/>
      <c r="V25" s="23"/>
      <c r="W25" s="24"/>
      <c r="X25" s="24"/>
      <c r="Y25" s="25"/>
    </row>
    <row r="26" spans="1:25" ht="20.100000000000001" customHeight="1">
      <c r="A26" s="189">
        <v>18</v>
      </c>
      <c r="B26" s="180" t="s">
        <v>70</v>
      </c>
      <c r="C26" s="181" t="s">
        <v>64</v>
      </c>
      <c r="D26" s="197" t="s">
        <v>105</v>
      </c>
      <c r="E26" s="251" t="s">
        <v>103</v>
      </c>
      <c r="F26" s="182"/>
      <c r="G26" s="190" t="s">
        <v>107</v>
      </c>
      <c r="H26" s="191">
        <v>40108</v>
      </c>
      <c r="I26" s="192">
        <v>40346</v>
      </c>
      <c r="J26" s="260">
        <v>7417</v>
      </c>
      <c r="K26" s="193">
        <v>2</v>
      </c>
      <c r="L26" s="193"/>
      <c r="M26" s="194"/>
      <c r="N26" s="195" t="s">
        <v>108</v>
      </c>
      <c r="O26" s="66" t="s">
        <v>69</v>
      </c>
      <c r="P26" s="64"/>
      <c r="Q26" s="36"/>
      <c r="R26" s="3"/>
      <c r="S26" s="4"/>
      <c r="T26" s="21"/>
      <c r="U26" s="22"/>
      <c r="V26" s="23"/>
      <c r="W26" s="24"/>
      <c r="X26" s="24"/>
      <c r="Y26" s="25"/>
    </row>
    <row r="27" spans="1:25" ht="20.100000000000001" customHeight="1">
      <c r="A27" s="189">
        <v>19</v>
      </c>
      <c r="B27" s="180" t="s">
        <v>70</v>
      </c>
      <c r="C27" s="181" t="s">
        <v>64</v>
      </c>
      <c r="D27" s="197" t="s">
        <v>109</v>
      </c>
      <c r="E27" s="251" t="s">
        <v>110</v>
      </c>
      <c r="F27" s="182"/>
      <c r="G27" s="190" t="s">
        <v>111</v>
      </c>
      <c r="H27" s="191">
        <v>39776</v>
      </c>
      <c r="I27" s="192">
        <v>40063</v>
      </c>
      <c r="J27" s="260">
        <v>7417</v>
      </c>
      <c r="K27" s="193">
        <v>3</v>
      </c>
      <c r="L27" s="193"/>
      <c r="M27" s="194"/>
      <c r="N27" s="195" t="s">
        <v>74</v>
      </c>
      <c r="O27" s="66" t="s">
        <v>69</v>
      </c>
      <c r="P27" s="64"/>
      <c r="Q27" s="36"/>
      <c r="R27" s="3"/>
      <c r="S27" s="4"/>
      <c r="T27" s="21"/>
      <c r="U27" s="22"/>
      <c r="V27" s="23"/>
      <c r="W27" s="24"/>
      <c r="X27" s="24"/>
      <c r="Y27" s="25"/>
    </row>
    <row r="28" spans="1:25" ht="20.100000000000001" customHeight="1">
      <c r="A28" s="189">
        <v>20</v>
      </c>
      <c r="B28" s="180" t="s">
        <v>70</v>
      </c>
      <c r="C28" s="181" t="s">
        <v>64</v>
      </c>
      <c r="D28" s="197" t="s">
        <v>109</v>
      </c>
      <c r="E28" s="251" t="s">
        <v>110</v>
      </c>
      <c r="F28" s="182"/>
      <c r="G28" s="190" t="s">
        <v>112</v>
      </c>
      <c r="H28" s="191">
        <v>39918</v>
      </c>
      <c r="I28" s="192">
        <v>40163</v>
      </c>
      <c r="J28" s="260">
        <v>7417</v>
      </c>
      <c r="K28" s="193">
        <v>4</v>
      </c>
      <c r="L28" s="193"/>
      <c r="M28" s="194"/>
      <c r="N28" s="195" t="s">
        <v>76</v>
      </c>
      <c r="O28" s="66" t="s">
        <v>69</v>
      </c>
      <c r="P28" s="64"/>
      <c r="Q28" s="36"/>
      <c r="R28" s="3"/>
      <c r="S28" s="4"/>
      <c r="T28" s="21"/>
      <c r="U28" s="22"/>
      <c r="V28" s="23"/>
      <c r="W28" s="24"/>
      <c r="X28" s="24"/>
      <c r="Y28" s="25"/>
    </row>
    <row r="29" spans="1:25" ht="20.100000000000001" customHeight="1">
      <c r="A29" s="189">
        <v>21</v>
      </c>
      <c r="B29" s="180" t="s">
        <v>70</v>
      </c>
      <c r="C29" s="181" t="s">
        <v>64</v>
      </c>
      <c r="D29" s="197" t="s">
        <v>109</v>
      </c>
      <c r="E29" s="251" t="s">
        <v>110</v>
      </c>
      <c r="F29" s="182"/>
      <c r="G29" s="190" t="s">
        <v>113</v>
      </c>
      <c r="H29" s="191">
        <v>40185</v>
      </c>
      <c r="I29" s="198">
        <v>39671</v>
      </c>
      <c r="J29" s="260">
        <v>7417</v>
      </c>
      <c r="K29" s="193">
        <v>5</v>
      </c>
      <c r="L29" s="193"/>
      <c r="M29" s="194"/>
      <c r="N29" s="195" t="s">
        <v>78</v>
      </c>
      <c r="O29" s="66" t="s">
        <v>69</v>
      </c>
      <c r="P29" s="64"/>
      <c r="Q29" s="36"/>
      <c r="R29" s="3"/>
      <c r="S29" s="4"/>
      <c r="T29" s="21"/>
      <c r="U29" s="22"/>
      <c r="V29" s="23"/>
      <c r="W29" s="24"/>
      <c r="X29" s="24"/>
      <c r="Y29" s="25"/>
    </row>
    <row r="30" spans="1:25" ht="20.100000000000001" customHeight="1">
      <c r="A30" s="189">
        <v>22</v>
      </c>
      <c r="B30" s="180" t="s">
        <v>70</v>
      </c>
      <c r="C30" s="181" t="s">
        <v>64</v>
      </c>
      <c r="D30" s="197" t="s">
        <v>109</v>
      </c>
      <c r="E30" s="251" t="s">
        <v>110</v>
      </c>
      <c r="F30" s="182"/>
      <c r="G30" s="190" t="s">
        <v>114</v>
      </c>
      <c r="H30" s="191">
        <v>40261</v>
      </c>
      <c r="I30" s="199">
        <v>39801</v>
      </c>
      <c r="J30" s="260">
        <v>7417</v>
      </c>
      <c r="K30" s="193">
        <v>6</v>
      </c>
      <c r="L30" s="193"/>
      <c r="M30" s="194"/>
      <c r="N30" s="195" t="s">
        <v>80</v>
      </c>
      <c r="O30" s="66" t="s">
        <v>69</v>
      </c>
      <c r="P30" s="64"/>
      <c r="Q30" s="36"/>
      <c r="R30" s="3"/>
      <c r="S30" s="4"/>
      <c r="T30" s="21"/>
      <c r="U30" s="22"/>
      <c r="V30" s="23"/>
      <c r="W30" s="24"/>
      <c r="X30" s="24"/>
      <c r="Y30" s="25"/>
    </row>
    <row r="31" spans="1:25" ht="20.100000000000001" customHeight="1">
      <c r="A31" s="189">
        <v>23</v>
      </c>
      <c r="B31" s="180" t="s">
        <v>70</v>
      </c>
      <c r="C31" s="181" t="s">
        <v>64</v>
      </c>
      <c r="D31" s="197" t="s">
        <v>109</v>
      </c>
      <c r="E31" s="251" t="s">
        <v>110</v>
      </c>
      <c r="F31" s="182"/>
      <c r="G31" s="190" t="s">
        <v>115</v>
      </c>
      <c r="H31" s="191">
        <v>39788</v>
      </c>
      <c r="I31" s="192">
        <v>40564</v>
      </c>
      <c r="J31" s="260">
        <v>7417</v>
      </c>
      <c r="K31" s="193">
        <v>7</v>
      </c>
      <c r="L31" s="193"/>
      <c r="M31" s="194"/>
      <c r="N31" s="195" t="s">
        <v>116</v>
      </c>
      <c r="O31" s="66" t="s">
        <v>69</v>
      </c>
      <c r="P31" s="64"/>
      <c r="Q31" s="36"/>
      <c r="R31" s="3"/>
      <c r="S31" s="4"/>
      <c r="T31" s="21"/>
      <c r="U31" s="22"/>
      <c r="V31" s="23"/>
      <c r="W31" s="24"/>
      <c r="X31" s="24"/>
      <c r="Y31" s="25"/>
    </row>
    <row r="32" spans="1:25" ht="20.100000000000001" customHeight="1">
      <c r="A32" s="189">
        <v>24</v>
      </c>
      <c r="B32" s="180" t="s">
        <v>70</v>
      </c>
      <c r="C32" s="181" t="s">
        <v>64</v>
      </c>
      <c r="D32" s="197" t="s">
        <v>117</v>
      </c>
      <c r="E32" s="251" t="s">
        <v>118</v>
      </c>
      <c r="F32" s="182"/>
      <c r="G32" s="190" t="s">
        <v>119</v>
      </c>
      <c r="H32" s="191">
        <v>39784</v>
      </c>
      <c r="I32" s="192">
        <v>39822</v>
      </c>
      <c r="J32" s="260">
        <v>7417</v>
      </c>
      <c r="K32" s="193">
        <v>8</v>
      </c>
      <c r="L32" s="193"/>
      <c r="M32" s="194"/>
      <c r="N32" s="195" t="s">
        <v>74</v>
      </c>
      <c r="O32" s="66" t="s">
        <v>69</v>
      </c>
      <c r="P32" s="64"/>
      <c r="Q32" s="36"/>
      <c r="R32" s="3"/>
      <c r="S32" s="4"/>
      <c r="T32" s="21" t="e">
        <f>DATE(YEAR(#REF!)+R32,MONTH(#REF!)+0,DAY(#REF!)+0)</f>
        <v>#REF!</v>
      </c>
      <c r="U32" s="22" t="e">
        <f t="shared" ref="U32:U35" si="1">DATE(YEAR(T32)+S32,MONTH(T32)+0,DAY(T32)+0)</f>
        <v>#REF!</v>
      </c>
      <c r="V32" s="23"/>
      <c r="W32" s="24"/>
      <c r="X32" s="24"/>
      <c r="Y32" s="25"/>
    </row>
    <row r="33" spans="1:25" ht="20.100000000000001" customHeight="1">
      <c r="A33" s="200">
        <v>25</v>
      </c>
      <c r="B33" s="180" t="s">
        <v>70</v>
      </c>
      <c r="C33" s="181" t="s">
        <v>64</v>
      </c>
      <c r="D33" s="197" t="s">
        <v>117</v>
      </c>
      <c r="E33" s="251" t="s">
        <v>118</v>
      </c>
      <c r="F33" s="182"/>
      <c r="G33" s="201" t="s">
        <v>120</v>
      </c>
      <c r="H33" s="202">
        <v>34700</v>
      </c>
      <c r="I33" s="203">
        <v>39813</v>
      </c>
      <c r="J33" s="261">
        <v>7418</v>
      </c>
      <c r="K33" s="204">
        <v>1</v>
      </c>
      <c r="L33" s="204"/>
      <c r="M33" s="205"/>
      <c r="N33" s="206" t="s">
        <v>76</v>
      </c>
      <c r="O33" s="75" t="s">
        <v>69</v>
      </c>
      <c r="P33" s="76"/>
      <c r="Q33" s="36"/>
      <c r="R33" s="3"/>
      <c r="S33" s="4"/>
      <c r="T33" s="21" t="e">
        <f>DATE(YEAR(#REF!)+R33,MONTH(#REF!)+0,DAY(#REF!)+0)</f>
        <v>#REF!</v>
      </c>
      <c r="U33" s="22" t="e">
        <f t="shared" si="1"/>
        <v>#REF!</v>
      </c>
      <c r="V33" s="23"/>
      <c r="W33" s="24"/>
      <c r="X33" s="24"/>
      <c r="Y33" s="25"/>
    </row>
    <row r="34" spans="1:25" ht="29.25" customHeight="1">
      <c r="A34" s="124" t="s">
        <v>58</v>
      </c>
      <c r="B34" s="125"/>
      <c r="C34" s="94" t="s">
        <v>61</v>
      </c>
      <c r="D34" s="98"/>
      <c r="E34" s="97"/>
      <c r="F34" s="77" t="s">
        <v>49</v>
      </c>
      <c r="G34" s="128" t="s">
        <v>62</v>
      </c>
      <c r="H34" s="128"/>
      <c r="I34" s="128"/>
      <c r="J34" s="78"/>
      <c r="K34" s="80"/>
      <c r="L34" s="80"/>
      <c r="M34" s="80"/>
      <c r="N34" s="80"/>
      <c r="O34" s="81"/>
      <c r="P34" s="99"/>
      <c r="Q34" s="36"/>
      <c r="R34" s="3"/>
      <c r="S34" s="4"/>
      <c r="T34" s="21">
        <f t="shared" ref="T32:T35" si="2">DATE(YEAR(I34)+R34,MONTH(I34)+0,DAY(I34)+0)</f>
        <v>0</v>
      </c>
      <c r="U34" s="22">
        <f t="shared" si="1"/>
        <v>0</v>
      </c>
      <c r="V34" s="23"/>
      <c r="W34" s="24"/>
      <c r="X34" s="24"/>
      <c r="Y34" s="25"/>
    </row>
    <row r="35" spans="1:25" ht="29.25" customHeight="1">
      <c r="A35" s="100"/>
      <c r="B35" s="101"/>
      <c r="C35" s="102" t="s">
        <v>3</v>
      </c>
      <c r="D35" s="103"/>
      <c r="E35" s="104" t="s">
        <v>13</v>
      </c>
      <c r="F35" s="105"/>
      <c r="G35" s="126" t="s">
        <v>3</v>
      </c>
      <c r="H35" s="126"/>
      <c r="I35" s="126"/>
      <c r="J35" s="106"/>
      <c r="K35" s="127" t="s">
        <v>13</v>
      </c>
      <c r="L35" s="127"/>
      <c r="M35" s="127"/>
      <c r="N35" s="127"/>
      <c r="O35" s="127"/>
      <c r="P35" s="107"/>
      <c r="Q35" s="36"/>
      <c r="R35" s="3"/>
      <c r="S35" s="4"/>
      <c r="T35" s="21">
        <f t="shared" si="2"/>
        <v>0</v>
      </c>
      <c r="U35" s="22">
        <f t="shared" si="1"/>
        <v>0</v>
      </c>
      <c r="V35" s="23"/>
      <c r="W35" s="24"/>
      <c r="X35" s="24"/>
      <c r="Y35" s="25"/>
    </row>
    <row r="36" spans="1:25" ht="14.1" customHeight="1">
      <c r="A36" s="112"/>
      <c r="B36" s="112"/>
      <c r="C36" s="115" t="s">
        <v>15</v>
      </c>
      <c r="D36" s="116"/>
      <c r="E36" s="116"/>
      <c r="F36" s="116"/>
      <c r="G36" s="116"/>
      <c r="H36" s="116"/>
      <c r="I36" s="116"/>
      <c r="J36" s="116"/>
      <c r="K36" s="116"/>
      <c r="L36" s="116"/>
      <c r="M36" s="116"/>
      <c r="N36" s="116"/>
      <c r="O36" s="117"/>
      <c r="P36" s="113" t="s">
        <v>57</v>
      </c>
    </row>
    <row r="37" spans="1:25" ht="30" customHeight="1">
      <c r="A37" s="112"/>
      <c r="B37" s="112"/>
      <c r="C37" s="118"/>
      <c r="D37" s="119"/>
      <c r="E37" s="119"/>
      <c r="F37" s="119"/>
      <c r="G37" s="119"/>
      <c r="H37" s="119"/>
      <c r="I37" s="119"/>
      <c r="J37" s="119"/>
      <c r="K37" s="119"/>
      <c r="L37" s="119"/>
      <c r="M37" s="119"/>
      <c r="N37" s="119"/>
      <c r="O37" s="120"/>
      <c r="P37" s="114"/>
    </row>
    <row r="38" spans="1:25" ht="14.1" customHeight="1">
      <c r="A38" s="112"/>
      <c r="B38" s="112"/>
      <c r="C38" s="121"/>
      <c r="D38" s="122"/>
      <c r="E38" s="122"/>
      <c r="F38" s="122"/>
      <c r="G38" s="122"/>
      <c r="H38" s="122"/>
      <c r="I38" s="122"/>
      <c r="J38" s="122"/>
      <c r="K38" s="122"/>
      <c r="L38" s="122"/>
      <c r="M38" s="122"/>
      <c r="N38" s="122"/>
      <c r="O38" s="123"/>
      <c r="P38" s="109" t="s">
        <v>59</v>
      </c>
    </row>
    <row r="39" spans="1:25" ht="14.1" customHeight="1">
      <c r="A39" s="133" t="s">
        <v>10</v>
      </c>
      <c r="B39" s="133"/>
      <c r="C39" s="135" t="s">
        <v>60</v>
      </c>
      <c r="D39" s="136"/>
      <c r="E39" s="136"/>
      <c r="F39" s="137"/>
      <c r="G39" s="134" t="s">
        <v>11</v>
      </c>
      <c r="H39" s="134"/>
      <c r="I39" s="138" t="s">
        <v>338</v>
      </c>
      <c r="J39" s="139"/>
      <c r="K39" s="139"/>
      <c r="L39" s="139"/>
      <c r="M39" s="139"/>
      <c r="N39" s="139"/>
      <c r="O39" s="140"/>
      <c r="P39" s="82">
        <v>41117</v>
      </c>
    </row>
    <row r="40" spans="1:25" ht="14.1" customHeight="1">
      <c r="A40" s="243" t="s">
        <v>12</v>
      </c>
      <c r="B40" s="244"/>
      <c r="C40" s="141" t="s">
        <v>339</v>
      </c>
      <c r="D40" s="142"/>
      <c r="E40" s="142"/>
      <c r="F40" s="142"/>
      <c r="G40" s="142"/>
      <c r="H40" s="142"/>
      <c r="I40" s="142"/>
      <c r="J40" s="142"/>
      <c r="K40" s="142"/>
      <c r="L40" s="142"/>
      <c r="M40" s="142"/>
      <c r="N40" s="142"/>
      <c r="O40" s="143"/>
      <c r="P40" s="46" t="s">
        <v>51</v>
      </c>
    </row>
    <row r="41" spans="1:25" ht="14.1" customHeight="1">
      <c r="A41" s="245"/>
      <c r="B41" s="246"/>
      <c r="C41" s="141"/>
      <c r="D41" s="142"/>
      <c r="E41" s="142"/>
      <c r="F41" s="142"/>
      <c r="G41" s="142"/>
      <c r="H41" s="142"/>
      <c r="I41" s="142"/>
      <c r="J41" s="142"/>
      <c r="K41" s="142"/>
      <c r="L41" s="142"/>
      <c r="M41" s="142"/>
      <c r="N41" s="142"/>
      <c r="O41" s="143"/>
      <c r="P41" s="47"/>
    </row>
    <row r="42" spans="1:25" ht="14.1" customHeight="1">
      <c r="A42" s="144" t="s">
        <v>31</v>
      </c>
      <c r="B42" s="247" t="s">
        <v>16</v>
      </c>
      <c r="C42" s="155" t="s">
        <v>17</v>
      </c>
      <c r="D42" s="148" t="s">
        <v>32</v>
      </c>
      <c r="E42" s="149"/>
      <c r="F42" s="149"/>
      <c r="G42" s="150"/>
      <c r="H42" s="164" t="s">
        <v>29</v>
      </c>
      <c r="I42" s="165"/>
      <c r="J42" s="166" t="s">
        <v>30</v>
      </c>
      <c r="K42" s="167"/>
      <c r="L42" s="167"/>
      <c r="M42" s="168"/>
      <c r="N42" s="169" t="s">
        <v>50</v>
      </c>
      <c r="O42" s="171" t="s">
        <v>27</v>
      </c>
      <c r="P42" s="151" t="s">
        <v>28</v>
      </c>
    </row>
    <row r="43" spans="1:25" ht="19.5" customHeight="1">
      <c r="A43" s="145"/>
      <c r="B43" s="248"/>
      <c r="C43" s="156"/>
      <c r="D43" s="249" t="s">
        <v>18</v>
      </c>
      <c r="E43" s="41" t="s">
        <v>14</v>
      </c>
      <c r="F43" s="250" t="s">
        <v>19</v>
      </c>
      <c r="G43" s="79" t="s">
        <v>20</v>
      </c>
      <c r="H43" s="83" t="s">
        <v>21</v>
      </c>
      <c r="I43" s="88" t="s">
        <v>22</v>
      </c>
      <c r="J43" s="59" t="s">
        <v>23</v>
      </c>
      <c r="K43" s="43" t="s">
        <v>24</v>
      </c>
      <c r="L43" s="43" t="s">
        <v>25</v>
      </c>
      <c r="M43" s="60" t="s">
        <v>26</v>
      </c>
      <c r="N43" s="170"/>
      <c r="O43" s="172"/>
      <c r="P43" s="152"/>
    </row>
    <row r="44" spans="1:25" ht="19.5" customHeight="1">
      <c r="A44" s="179">
        <v>26</v>
      </c>
      <c r="B44" s="180" t="s">
        <v>63</v>
      </c>
      <c r="C44" s="181" t="s">
        <v>64</v>
      </c>
      <c r="D44" s="181" t="s">
        <v>121</v>
      </c>
      <c r="E44" s="251" t="s">
        <v>118</v>
      </c>
      <c r="F44" s="207"/>
      <c r="G44" s="208" t="s">
        <v>122</v>
      </c>
      <c r="H44" s="184">
        <v>39813</v>
      </c>
      <c r="I44" s="185">
        <v>39589</v>
      </c>
      <c r="J44" s="261">
        <v>7418</v>
      </c>
      <c r="K44" s="186">
        <v>2</v>
      </c>
      <c r="L44" s="186"/>
      <c r="M44" s="187"/>
      <c r="N44" s="188" t="s">
        <v>78</v>
      </c>
      <c r="O44" s="188" t="s">
        <v>69</v>
      </c>
      <c r="P44" s="209"/>
    </row>
    <row r="45" spans="1:25" ht="19.5" customHeight="1">
      <c r="A45" s="189">
        <v>27</v>
      </c>
      <c r="B45" s="180" t="s">
        <v>70</v>
      </c>
      <c r="C45" s="181" t="s">
        <v>64</v>
      </c>
      <c r="D45" s="181" t="s">
        <v>121</v>
      </c>
      <c r="E45" s="251" t="s">
        <v>118</v>
      </c>
      <c r="F45" s="210"/>
      <c r="G45" s="211" t="s">
        <v>123</v>
      </c>
      <c r="H45" s="191">
        <v>39521</v>
      </c>
      <c r="I45" s="192">
        <v>39626</v>
      </c>
      <c r="J45" s="261">
        <v>7418</v>
      </c>
      <c r="K45" s="193">
        <v>3</v>
      </c>
      <c r="L45" s="193"/>
      <c r="M45" s="194"/>
      <c r="N45" s="195" t="s">
        <v>80</v>
      </c>
      <c r="O45" s="195" t="s">
        <v>69</v>
      </c>
      <c r="P45" s="212"/>
    </row>
    <row r="46" spans="1:25" ht="18.75" customHeight="1">
      <c r="A46" s="179">
        <v>28</v>
      </c>
      <c r="B46" s="180" t="s">
        <v>70</v>
      </c>
      <c r="C46" s="181" t="s">
        <v>64</v>
      </c>
      <c r="D46" s="181" t="s">
        <v>121</v>
      </c>
      <c r="E46" s="251" t="s">
        <v>118</v>
      </c>
      <c r="F46" s="210"/>
      <c r="G46" s="211" t="s">
        <v>124</v>
      </c>
      <c r="H46" s="191">
        <v>39630</v>
      </c>
      <c r="I46" s="192">
        <v>39799</v>
      </c>
      <c r="J46" s="261">
        <v>7418</v>
      </c>
      <c r="K46" s="193">
        <v>4</v>
      </c>
      <c r="L46" s="193"/>
      <c r="M46" s="194"/>
      <c r="N46" s="195" t="s">
        <v>82</v>
      </c>
      <c r="O46" s="195" t="s">
        <v>69</v>
      </c>
      <c r="P46" s="212"/>
    </row>
    <row r="47" spans="1:25" ht="19.5" customHeight="1">
      <c r="A47" s="179">
        <v>29</v>
      </c>
      <c r="B47" s="180" t="s">
        <v>70</v>
      </c>
      <c r="C47" s="181" t="s">
        <v>64</v>
      </c>
      <c r="D47" s="181" t="s">
        <v>121</v>
      </c>
      <c r="E47" s="251" t="s">
        <v>118</v>
      </c>
      <c r="F47" s="210"/>
      <c r="G47" s="211" t="s">
        <v>125</v>
      </c>
      <c r="H47" s="191">
        <v>39801</v>
      </c>
      <c r="I47" s="192">
        <v>40050</v>
      </c>
      <c r="J47" s="261">
        <v>7418</v>
      </c>
      <c r="K47" s="193">
        <v>5</v>
      </c>
      <c r="L47" s="193"/>
      <c r="M47" s="194"/>
      <c r="N47" s="195" t="s">
        <v>84</v>
      </c>
      <c r="O47" s="195" t="s">
        <v>69</v>
      </c>
      <c r="P47" s="212"/>
    </row>
    <row r="48" spans="1:25" ht="19.5" customHeight="1">
      <c r="A48" s="189">
        <v>30</v>
      </c>
      <c r="B48" s="180" t="s">
        <v>70</v>
      </c>
      <c r="C48" s="181" t="s">
        <v>64</v>
      </c>
      <c r="D48" s="181" t="s">
        <v>121</v>
      </c>
      <c r="E48" s="251" t="s">
        <v>118</v>
      </c>
      <c r="F48" s="210"/>
      <c r="G48" s="211" t="s">
        <v>126</v>
      </c>
      <c r="H48" s="191">
        <v>40050</v>
      </c>
      <c r="I48" s="192">
        <v>40263</v>
      </c>
      <c r="J48" s="261">
        <v>7418</v>
      </c>
      <c r="K48" s="193">
        <v>6</v>
      </c>
      <c r="L48" s="193"/>
      <c r="M48" s="194"/>
      <c r="N48" s="195" t="s">
        <v>86</v>
      </c>
      <c r="O48" s="195" t="s">
        <v>69</v>
      </c>
      <c r="P48" s="212"/>
    </row>
    <row r="49" spans="1:16" ht="20.25" customHeight="1">
      <c r="A49" s="179">
        <v>31</v>
      </c>
      <c r="B49" s="180" t="s">
        <v>70</v>
      </c>
      <c r="C49" s="181" t="s">
        <v>64</v>
      </c>
      <c r="D49" s="181" t="s">
        <v>121</v>
      </c>
      <c r="E49" s="251" t="s">
        <v>118</v>
      </c>
      <c r="F49" s="210"/>
      <c r="G49" s="211" t="s">
        <v>127</v>
      </c>
      <c r="H49" s="191">
        <v>40274</v>
      </c>
      <c r="I49" s="192">
        <v>40339</v>
      </c>
      <c r="J49" s="261">
        <v>7418</v>
      </c>
      <c r="K49" s="193">
        <v>7</v>
      </c>
      <c r="L49" s="193"/>
      <c r="M49" s="194"/>
      <c r="N49" s="195" t="s">
        <v>128</v>
      </c>
      <c r="O49" s="195" t="s">
        <v>69</v>
      </c>
      <c r="P49" s="212"/>
    </row>
    <row r="50" spans="1:16" ht="18.75" customHeight="1">
      <c r="A50" s="179">
        <v>32</v>
      </c>
      <c r="B50" s="180" t="s">
        <v>70</v>
      </c>
      <c r="C50" s="181" t="s">
        <v>64</v>
      </c>
      <c r="D50" s="213" t="s">
        <v>129</v>
      </c>
      <c r="E50" s="253" t="s">
        <v>130</v>
      </c>
      <c r="F50" s="210"/>
      <c r="G50" s="211" t="s">
        <v>131</v>
      </c>
      <c r="H50" s="191">
        <v>39188</v>
      </c>
      <c r="I50" s="192">
        <v>38986</v>
      </c>
      <c r="J50" s="261">
        <v>7418</v>
      </c>
      <c r="K50" s="196">
        <v>8</v>
      </c>
      <c r="L50" s="193"/>
      <c r="M50" s="194"/>
      <c r="N50" s="195" t="s">
        <v>74</v>
      </c>
      <c r="O50" s="195" t="s">
        <v>69</v>
      </c>
      <c r="P50" s="212"/>
    </row>
    <row r="51" spans="1:16" ht="19.5" customHeight="1">
      <c r="A51" s="189">
        <v>33</v>
      </c>
      <c r="B51" s="180" t="s">
        <v>70</v>
      </c>
      <c r="C51" s="181" t="s">
        <v>64</v>
      </c>
      <c r="D51" s="213" t="s">
        <v>129</v>
      </c>
      <c r="E51" s="253" t="s">
        <v>130</v>
      </c>
      <c r="F51" s="210"/>
      <c r="G51" s="211" t="s">
        <v>132</v>
      </c>
      <c r="H51" s="191">
        <v>38986</v>
      </c>
      <c r="I51" s="192">
        <v>40009</v>
      </c>
      <c r="J51" s="260">
        <v>7419</v>
      </c>
      <c r="K51" s="193">
        <v>1</v>
      </c>
      <c r="L51" s="193"/>
      <c r="M51" s="194"/>
      <c r="N51" s="195" t="s">
        <v>76</v>
      </c>
      <c r="O51" s="195" t="s">
        <v>69</v>
      </c>
      <c r="P51" s="212"/>
    </row>
    <row r="52" spans="1:16" ht="19.5" customHeight="1">
      <c r="A52" s="179">
        <v>34</v>
      </c>
      <c r="B52" s="180" t="s">
        <v>70</v>
      </c>
      <c r="C52" s="181" t="s">
        <v>64</v>
      </c>
      <c r="D52" s="213" t="s">
        <v>129</v>
      </c>
      <c r="E52" s="253" t="s">
        <v>130</v>
      </c>
      <c r="F52" s="210"/>
      <c r="G52" s="211" t="s">
        <v>133</v>
      </c>
      <c r="H52" s="191">
        <v>40009</v>
      </c>
      <c r="I52" s="192">
        <v>40298</v>
      </c>
      <c r="J52" s="260">
        <v>7419</v>
      </c>
      <c r="K52" s="193">
        <v>2</v>
      </c>
      <c r="L52" s="193"/>
      <c r="M52" s="194"/>
      <c r="N52" s="195" t="s">
        <v>134</v>
      </c>
      <c r="O52" s="195" t="s">
        <v>69</v>
      </c>
      <c r="P52" s="212"/>
    </row>
    <row r="53" spans="1:16" ht="18.75" customHeight="1">
      <c r="A53" s="179">
        <v>35</v>
      </c>
      <c r="B53" s="180" t="s">
        <v>70</v>
      </c>
      <c r="C53" s="181" t="s">
        <v>64</v>
      </c>
      <c r="D53" s="213" t="s">
        <v>129</v>
      </c>
      <c r="E53" s="253" t="s">
        <v>130</v>
      </c>
      <c r="F53" s="210"/>
      <c r="G53" s="211" t="s">
        <v>135</v>
      </c>
      <c r="H53" s="191">
        <v>40308</v>
      </c>
      <c r="I53" s="192">
        <v>40357</v>
      </c>
      <c r="J53" s="260">
        <v>7419</v>
      </c>
      <c r="K53" s="193">
        <v>3</v>
      </c>
      <c r="L53" s="193"/>
      <c r="M53" s="194"/>
      <c r="N53" s="195" t="s">
        <v>136</v>
      </c>
      <c r="O53" s="195" t="s">
        <v>69</v>
      </c>
      <c r="P53" s="212"/>
    </row>
    <row r="54" spans="1:16" ht="19.5" customHeight="1">
      <c r="A54" s="189">
        <v>36</v>
      </c>
      <c r="B54" s="180" t="s">
        <v>70</v>
      </c>
      <c r="C54" s="181" t="s">
        <v>64</v>
      </c>
      <c r="D54" s="213" t="s">
        <v>137</v>
      </c>
      <c r="E54" s="253" t="s">
        <v>138</v>
      </c>
      <c r="F54" s="210"/>
      <c r="G54" s="211" t="s">
        <v>139</v>
      </c>
      <c r="H54" s="191">
        <v>39828</v>
      </c>
      <c r="I54" s="192">
        <v>39028</v>
      </c>
      <c r="J54" s="260">
        <v>7419</v>
      </c>
      <c r="K54" s="193">
        <v>4</v>
      </c>
      <c r="L54" s="193"/>
      <c r="M54" s="194"/>
      <c r="N54" s="195" t="s">
        <v>74</v>
      </c>
      <c r="O54" s="195" t="s">
        <v>69</v>
      </c>
      <c r="P54" s="212"/>
    </row>
    <row r="55" spans="1:16" ht="20.25" customHeight="1">
      <c r="A55" s="179">
        <v>37</v>
      </c>
      <c r="B55" s="180" t="s">
        <v>70</v>
      </c>
      <c r="C55" s="181" t="s">
        <v>64</v>
      </c>
      <c r="D55" s="213" t="s">
        <v>137</v>
      </c>
      <c r="E55" s="253" t="s">
        <v>138</v>
      </c>
      <c r="F55" s="210"/>
      <c r="G55" s="211" t="s">
        <v>140</v>
      </c>
      <c r="H55" s="191">
        <v>39080</v>
      </c>
      <c r="I55" s="192">
        <v>39900</v>
      </c>
      <c r="J55" s="260">
        <v>7419</v>
      </c>
      <c r="K55" s="193">
        <v>5</v>
      </c>
      <c r="L55" s="193"/>
      <c r="M55" s="194"/>
      <c r="N55" s="195" t="s">
        <v>76</v>
      </c>
      <c r="O55" s="195" t="s">
        <v>69</v>
      </c>
      <c r="P55" s="212"/>
    </row>
    <row r="56" spans="1:16" ht="16.5" customHeight="1">
      <c r="A56" s="179">
        <v>38</v>
      </c>
      <c r="B56" s="180" t="s">
        <v>70</v>
      </c>
      <c r="C56" s="181" t="s">
        <v>64</v>
      </c>
      <c r="D56" s="213" t="s">
        <v>137</v>
      </c>
      <c r="E56" s="253" t="s">
        <v>138</v>
      </c>
      <c r="F56" s="210"/>
      <c r="G56" s="211" t="s">
        <v>141</v>
      </c>
      <c r="H56" s="192">
        <v>39900</v>
      </c>
      <c r="I56" s="192">
        <v>37232</v>
      </c>
      <c r="J56" s="260">
        <v>7419</v>
      </c>
      <c r="K56" s="193">
        <v>6</v>
      </c>
      <c r="L56" s="193"/>
      <c r="M56" s="194"/>
      <c r="N56" s="195" t="s">
        <v>78</v>
      </c>
      <c r="O56" s="195" t="s">
        <v>69</v>
      </c>
      <c r="P56" s="212"/>
    </row>
    <row r="57" spans="1:16" ht="19.5" customHeight="1">
      <c r="A57" s="189">
        <v>39</v>
      </c>
      <c r="B57" s="180" t="s">
        <v>70</v>
      </c>
      <c r="C57" s="181" t="s">
        <v>64</v>
      </c>
      <c r="D57" s="213" t="s">
        <v>137</v>
      </c>
      <c r="E57" s="253" t="s">
        <v>138</v>
      </c>
      <c r="F57" s="210"/>
      <c r="G57" s="211" t="s">
        <v>142</v>
      </c>
      <c r="H57" s="191">
        <v>34137</v>
      </c>
      <c r="I57" s="192">
        <v>37236</v>
      </c>
      <c r="J57" s="260">
        <v>7419</v>
      </c>
      <c r="K57" s="193">
        <v>7</v>
      </c>
      <c r="L57" s="193"/>
      <c r="M57" s="194"/>
      <c r="N57" s="195" t="s">
        <v>80</v>
      </c>
      <c r="O57" s="195" t="s">
        <v>69</v>
      </c>
      <c r="P57" s="212"/>
    </row>
    <row r="58" spans="1:16" ht="19.5" customHeight="1">
      <c r="A58" s="179">
        <v>40</v>
      </c>
      <c r="B58" s="180" t="s">
        <v>70</v>
      </c>
      <c r="C58" s="181" t="s">
        <v>64</v>
      </c>
      <c r="D58" s="213" t="s">
        <v>137</v>
      </c>
      <c r="E58" s="253" t="s">
        <v>138</v>
      </c>
      <c r="F58" s="210"/>
      <c r="G58" s="211" t="s">
        <v>143</v>
      </c>
      <c r="H58" s="191">
        <v>40081</v>
      </c>
      <c r="I58" s="192">
        <v>40099</v>
      </c>
      <c r="J58" s="260">
        <v>7420</v>
      </c>
      <c r="K58" s="193">
        <v>1</v>
      </c>
      <c r="L58" s="193"/>
      <c r="M58" s="194"/>
      <c r="N58" s="195" t="s">
        <v>82</v>
      </c>
      <c r="O58" s="195" t="s">
        <v>69</v>
      </c>
      <c r="P58" s="212"/>
    </row>
    <row r="59" spans="1:16" ht="19.5" customHeight="1">
      <c r="A59" s="179">
        <v>41</v>
      </c>
      <c r="B59" s="180" t="s">
        <v>70</v>
      </c>
      <c r="C59" s="181" t="s">
        <v>64</v>
      </c>
      <c r="D59" s="213" t="s">
        <v>137</v>
      </c>
      <c r="E59" s="253" t="s">
        <v>138</v>
      </c>
      <c r="F59" s="210"/>
      <c r="G59" s="211" t="s">
        <v>144</v>
      </c>
      <c r="H59" s="191">
        <v>40099</v>
      </c>
      <c r="I59" s="192">
        <v>40225</v>
      </c>
      <c r="J59" s="260">
        <v>7420</v>
      </c>
      <c r="K59" s="193">
        <v>2</v>
      </c>
      <c r="L59" s="193"/>
      <c r="M59" s="194"/>
      <c r="N59" s="195" t="s">
        <v>84</v>
      </c>
      <c r="O59" s="195" t="s">
        <v>69</v>
      </c>
      <c r="P59" s="212"/>
    </row>
    <row r="60" spans="1:16" ht="19.5" customHeight="1">
      <c r="A60" s="189">
        <v>42</v>
      </c>
      <c r="B60" s="180" t="s">
        <v>70</v>
      </c>
      <c r="C60" s="181" t="s">
        <v>64</v>
      </c>
      <c r="D60" s="213" t="s">
        <v>137</v>
      </c>
      <c r="E60" s="253" t="s">
        <v>138</v>
      </c>
      <c r="F60" s="210"/>
      <c r="G60" s="211" t="s">
        <v>145</v>
      </c>
      <c r="H60" s="191">
        <v>40225</v>
      </c>
      <c r="I60" s="192">
        <v>40989</v>
      </c>
      <c r="J60" s="260">
        <v>7420</v>
      </c>
      <c r="K60" s="193">
        <v>3</v>
      </c>
      <c r="L60" s="193"/>
      <c r="M60" s="194"/>
      <c r="N60" s="195" t="s">
        <v>146</v>
      </c>
      <c r="O60" s="195" t="s">
        <v>69</v>
      </c>
      <c r="P60" s="212"/>
    </row>
    <row r="61" spans="1:16" ht="19.5" customHeight="1">
      <c r="A61" s="179">
        <v>43</v>
      </c>
      <c r="B61" s="180" t="s">
        <v>70</v>
      </c>
      <c r="C61" s="181" t="s">
        <v>64</v>
      </c>
      <c r="D61" s="213" t="s">
        <v>147</v>
      </c>
      <c r="E61" s="253" t="s">
        <v>148</v>
      </c>
      <c r="F61" s="210"/>
      <c r="G61" s="211" t="s">
        <v>131</v>
      </c>
      <c r="H61" s="191">
        <v>39549</v>
      </c>
      <c r="I61" s="192">
        <v>39890</v>
      </c>
      <c r="J61" s="260">
        <v>7420</v>
      </c>
      <c r="K61" s="193">
        <v>4</v>
      </c>
      <c r="L61" s="193"/>
      <c r="M61" s="194"/>
      <c r="N61" s="195" t="s">
        <v>74</v>
      </c>
      <c r="O61" s="195" t="s">
        <v>69</v>
      </c>
      <c r="P61" s="212"/>
    </row>
    <row r="62" spans="1:16" ht="18.75" customHeight="1">
      <c r="A62" s="179">
        <v>44</v>
      </c>
      <c r="B62" s="180" t="s">
        <v>70</v>
      </c>
      <c r="C62" s="181" t="s">
        <v>64</v>
      </c>
      <c r="D62" s="213" t="s">
        <v>147</v>
      </c>
      <c r="E62" s="253" t="s">
        <v>148</v>
      </c>
      <c r="F62" s="210"/>
      <c r="G62" s="211" t="s">
        <v>132</v>
      </c>
      <c r="H62" s="191">
        <v>39890</v>
      </c>
      <c r="I62" s="192">
        <v>40120</v>
      </c>
      <c r="J62" s="260">
        <v>7420</v>
      </c>
      <c r="K62" s="193">
        <v>5</v>
      </c>
      <c r="L62" s="193"/>
      <c r="M62" s="194"/>
      <c r="N62" s="195" t="s">
        <v>76</v>
      </c>
      <c r="O62" s="195" t="s">
        <v>69</v>
      </c>
      <c r="P62" s="212"/>
    </row>
    <row r="63" spans="1:16" ht="19.5" customHeight="1">
      <c r="A63" s="189">
        <v>45</v>
      </c>
      <c r="B63" s="180" t="s">
        <v>70</v>
      </c>
      <c r="C63" s="181" t="s">
        <v>64</v>
      </c>
      <c r="D63" s="213" t="s">
        <v>147</v>
      </c>
      <c r="E63" s="253" t="s">
        <v>148</v>
      </c>
      <c r="F63" s="210"/>
      <c r="G63" s="211" t="s">
        <v>133</v>
      </c>
      <c r="H63" s="191">
        <v>40120</v>
      </c>
      <c r="I63" s="192">
        <v>40378</v>
      </c>
      <c r="J63" s="260">
        <v>7420</v>
      </c>
      <c r="K63" s="193">
        <v>6</v>
      </c>
      <c r="L63" s="193"/>
      <c r="M63" s="194"/>
      <c r="N63" s="195" t="s">
        <v>78</v>
      </c>
      <c r="O63" s="195" t="s">
        <v>69</v>
      </c>
      <c r="P63" s="212"/>
    </row>
    <row r="64" spans="1:16" ht="18.75" customHeight="1">
      <c r="A64" s="179">
        <v>46</v>
      </c>
      <c r="B64" s="180" t="s">
        <v>70</v>
      </c>
      <c r="C64" s="181" t="s">
        <v>64</v>
      </c>
      <c r="D64" s="213" t="s">
        <v>147</v>
      </c>
      <c r="E64" s="253" t="s">
        <v>148</v>
      </c>
      <c r="F64" s="210"/>
      <c r="G64" s="211" t="s">
        <v>135</v>
      </c>
      <c r="H64" s="191">
        <v>40378</v>
      </c>
      <c r="I64" s="192">
        <v>40452</v>
      </c>
      <c r="J64" s="260">
        <v>7420</v>
      </c>
      <c r="K64" s="193">
        <v>7</v>
      </c>
      <c r="L64" s="193"/>
      <c r="M64" s="194"/>
      <c r="N64" s="195" t="s">
        <v>149</v>
      </c>
      <c r="O64" s="195" t="s">
        <v>69</v>
      </c>
      <c r="P64" s="212"/>
    </row>
    <row r="65" spans="1:16" ht="18.75" customHeight="1">
      <c r="A65" s="179">
        <v>47</v>
      </c>
      <c r="B65" s="180" t="s">
        <v>70</v>
      </c>
      <c r="C65" s="181" t="s">
        <v>64</v>
      </c>
      <c r="D65" s="213" t="s">
        <v>150</v>
      </c>
      <c r="E65" s="253" t="s">
        <v>151</v>
      </c>
      <c r="F65" s="210"/>
      <c r="G65" s="211" t="s">
        <v>67</v>
      </c>
      <c r="H65" s="191">
        <v>39868</v>
      </c>
      <c r="I65" s="192">
        <v>40332</v>
      </c>
      <c r="J65" s="260">
        <v>7420</v>
      </c>
      <c r="K65" s="193">
        <v>8</v>
      </c>
      <c r="L65" s="193"/>
      <c r="M65" s="194"/>
      <c r="N65" s="195" t="s">
        <v>152</v>
      </c>
      <c r="O65" s="195" t="s">
        <v>69</v>
      </c>
      <c r="P65" s="212"/>
    </row>
    <row r="66" spans="1:16" ht="19.5" customHeight="1">
      <c r="A66" s="189">
        <v>48</v>
      </c>
      <c r="B66" s="180" t="s">
        <v>70</v>
      </c>
      <c r="C66" s="181" t="s">
        <v>64</v>
      </c>
      <c r="D66" s="213" t="s">
        <v>153</v>
      </c>
      <c r="E66" s="253" t="s">
        <v>154</v>
      </c>
      <c r="F66" s="210"/>
      <c r="G66" s="211" t="s">
        <v>104</v>
      </c>
      <c r="H66" s="191">
        <v>39939</v>
      </c>
      <c r="I66" s="192">
        <v>40149</v>
      </c>
      <c r="J66" s="260">
        <v>7421</v>
      </c>
      <c r="K66" s="193">
        <v>1</v>
      </c>
      <c r="L66" s="193"/>
      <c r="M66" s="194"/>
      <c r="N66" s="195" t="s">
        <v>74</v>
      </c>
      <c r="O66" s="195" t="s">
        <v>69</v>
      </c>
      <c r="P66" s="212"/>
    </row>
    <row r="67" spans="1:16" ht="20.25" customHeight="1">
      <c r="A67" s="179">
        <v>49</v>
      </c>
      <c r="B67" s="180" t="s">
        <v>70</v>
      </c>
      <c r="C67" s="181" t="s">
        <v>64</v>
      </c>
      <c r="D67" s="213" t="s">
        <v>153</v>
      </c>
      <c r="E67" s="253" t="s">
        <v>154</v>
      </c>
      <c r="F67" s="210"/>
      <c r="G67" s="211" t="s">
        <v>106</v>
      </c>
      <c r="H67" s="191">
        <v>40149</v>
      </c>
      <c r="I67" s="192">
        <v>40351</v>
      </c>
      <c r="J67" s="260">
        <v>7421</v>
      </c>
      <c r="K67" s="193">
        <v>2</v>
      </c>
      <c r="L67" s="193"/>
      <c r="M67" s="194"/>
      <c r="N67" s="195" t="s">
        <v>76</v>
      </c>
      <c r="O67" s="195" t="s">
        <v>69</v>
      </c>
      <c r="P67" s="212"/>
    </row>
    <row r="68" spans="1:16" ht="19.5" customHeight="1">
      <c r="A68" s="179">
        <v>50</v>
      </c>
      <c r="B68" s="180" t="s">
        <v>70</v>
      </c>
      <c r="C68" s="181" t="s">
        <v>64</v>
      </c>
      <c r="D68" s="213" t="s">
        <v>153</v>
      </c>
      <c r="E68" s="253" t="s">
        <v>154</v>
      </c>
      <c r="F68" s="214"/>
      <c r="G68" s="215" t="s">
        <v>107</v>
      </c>
      <c r="H68" s="202">
        <v>40351</v>
      </c>
      <c r="I68" s="203">
        <v>40465</v>
      </c>
      <c r="J68" s="260">
        <v>7421</v>
      </c>
      <c r="K68" s="204">
        <v>3</v>
      </c>
      <c r="L68" s="204"/>
      <c r="M68" s="205"/>
      <c r="N68" s="206" t="s">
        <v>155</v>
      </c>
      <c r="O68" s="206" t="s">
        <v>69</v>
      </c>
      <c r="P68" s="216"/>
    </row>
    <row r="69" spans="1:16" ht="29.25" customHeight="1">
      <c r="A69" s="124" t="s">
        <v>58</v>
      </c>
      <c r="B69" s="125"/>
      <c r="C69" s="94" t="s">
        <v>61</v>
      </c>
      <c r="D69" s="98"/>
      <c r="E69" s="97"/>
      <c r="F69" s="77" t="s">
        <v>49</v>
      </c>
      <c r="G69" s="128" t="s">
        <v>62</v>
      </c>
      <c r="H69" s="128"/>
      <c r="I69" s="128"/>
      <c r="J69" s="78"/>
      <c r="K69" s="80"/>
      <c r="L69" s="80"/>
      <c r="M69" s="80"/>
      <c r="N69" s="80"/>
      <c r="O69" s="111"/>
      <c r="P69" s="99"/>
    </row>
    <row r="70" spans="1:16" ht="29.25" customHeight="1">
      <c r="A70" s="100"/>
      <c r="B70" s="101"/>
      <c r="C70" s="102" t="s">
        <v>3</v>
      </c>
      <c r="D70" s="103"/>
      <c r="E70" s="110" t="s">
        <v>13</v>
      </c>
      <c r="F70" s="105"/>
      <c r="G70" s="126" t="s">
        <v>3</v>
      </c>
      <c r="H70" s="126"/>
      <c r="I70" s="126"/>
      <c r="J70" s="106"/>
      <c r="K70" s="127" t="s">
        <v>13</v>
      </c>
      <c r="L70" s="127"/>
      <c r="M70" s="127"/>
      <c r="N70" s="127"/>
      <c r="O70" s="127"/>
      <c r="P70" s="107"/>
    </row>
    <row r="71" spans="1:16" ht="14.1" customHeight="1">
      <c r="A71" s="112"/>
      <c r="B71" s="112"/>
      <c r="C71" s="115" t="s">
        <v>15</v>
      </c>
      <c r="D71" s="116"/>
      <c r="E71" s="116"/>
      <c r="F71" s="116"/>
      <c r="G71" s="116"/>
      <c r="H71" s="116"/>
      <c r="I71" s="116"/>
      <c r="J71" s="116"/>
      <c r="K71" s="116"/>
      <c r="L71" s="116"/>
      <c r="M71" s="116"/>
      <c r="N71" s="116"/>
      <c r="O71" s="117"/>
      <c r="P71" s="113" t="s">
        <v>57</v>
      </c>
    </row>
    <row r="72" spans="1:16" ht="14.1" customHeight="1">
      <c r="A72" s="112"/>
      <c r="B72" s="112"/>
      <c r="C72" s="118"/>
      <c r="D72" s="119"/>
      <c r="E72" s="119"/>
      <c r="F72" s="119"/>
      <c r="G72" s="119"/>
      <c r="H72" s="119"/>
      <c r="I72" s="119"/>
      <c r="J72" s="119"/>
      <c r="K72" s="119"/>
      <c r="L72" s="119"/>
      <c r="M72" s="119"/>
      <c r="N72" s="119"/>
      <c r="O72" s="120"/>
      <c r="P72" s="114"/>
    </row>
    <row r="73" spans="1:16" ht="14.1" customHeight="1">
      <c r="A73" s="112"/>
      <c r="B73" s="112"/>
      <c r="C73" s="121"/>
      <c r="D73" s="122"/>
      <c r="E73" s="122"/>
      <c r="F73" s="122"/>
      <c r="G73" s="122"/>
      <c r="H73" s="122"/>
      <c r="I73" s="122"/>
      <c r="J73" s="122"/>
      <c r="K73" s="122"/>
      <c r="L73" s="122"/>
      <c r="M73" s="122"/>
      <c r="N73" s="122"/>
      <c r="O73" s="123"/>
      <c r="P73" s="109" t="s">
        <v>59</v>
      </c>
    </row>
    <row r="74" spans="1:16" ht="14.1" customHeight="1">
      <c r="A74" s="133" t="s">
        <v>10</v>
      </c>
      <c r="B74" s="133"/>
      <c r="C74" s="135" t="s">
        <v>60</v>
      </c>
      <c r="D74" s="136"/>
      <c r="E74" s="136"/>
      <c r="F74" s="137"/>
      <c r="G74" s="134" t="s">
        <v>11</v>
      </c>
      <c r="H74" s="134"/>
      <c r="I74" s="138" t="s">
        <v>338</v>
      </c>
      <c r="J74" s="139"/>
      <c r="K74" s="139"/>
      <c r="L74" s="139"/>
      <c r="M74" s="139"/>
      <c r="N74" s="139"/>
      <c r="O74" s="140"/>
      <c r="P74" s="82">
        <v>41117</v>
      </c>
    </row>
    <row r="75" spans="1:16" ht="14.1" customHeight="1">
      <c r="A75" s="243" t="s">
        <v>12</v>
      </c>
      <c r="B75" s="244"/>
      <c r="C75" s="141" t="s">
        <v>339</v>
      </c>
      <c r="D75" s="142"/>
      <c r="E75" s="142"/>
      <c r="F75" s="142"/>
      <c r="G75" s="142"/>
      <c r="H75" s="142"/>
      <c r="I75" s="142"/>
      <c r="J75" s="142"/>
      <c r="K75" s="142"/>
      <c r="L75" s="142"/>
      <c r="M75" s="142"/>
      <c r="N75" s="142"/>
      <c r="O75" s="143"/>
      <c r="P75" s="46" t="s">
        <v>51</v>
      </c>
    </row>
    <row r="76" spans="1:16" ht="14.1" customHeight="1">
      <c r="A76" s="245"/>
      <c r="B76" s="246"/>
      <c r="C76" s="141"/>
      <c r="D76" s="142"/>
      <c r="E76" s="142"/>
      <c r="F76" s="142"/>
      <c r="G76" s="142"/>
      <c r="H76" s="142"/>
      <c r="I76" s="142"/>
      <c r="J76" s="142"/>
      <c r="K76" s="142"/>
      <c r="L76" s="142"/>
      <c r="M76" s="142"/>
      <c r="N76" s="142"/>
      <c r="O76" s="143"/>
      <c r="P76" s="47"/>
    </row>
    <row r="77" spans="1:16" ht="14.1" customHeight="1">
      <c r="A77" s="144" t="s">
        <v>31</v>
      </c>
      <c r="B77" s="247" t="s">
        <v>16</v>
      </c>
      <c r="C77" s="155" t="s">
        <v>17</v>
      </c>
      <c r="D77" s="148" t="s">
        <v>32</v>
      </c>
      <c r="E77" s="149"/>
      <c r="F77" s="149"/>
      <c r="G77" s="150"/>
      <c r="H77" s="164" t="s">
        <v>29</v>
      </c>
      <c r="I77" s="165"/>
      <c r="J77" s="166" t="s">
        <v>30</v>
      </c>
      <c r="K77" s="167"/>
      <c r="L77" s="167"/>
      <c r="M77" s="168"/>
      <c r="N77" s="169" t="s">
        <v>50</v>
      </c>
      <c r="O77" s="171" t="s">
        <v>27</v>
      </c>
      <c r="P77" s="151" t="s">
        <v>28</v>
      </c>
    </row>
    <row r="78" spans="1:16" ht="18" customHeight="1">
      <c r="A78" s="145"/>
      <c r="B78" s="248"/>
      <c r="C78" s="156"/>
      <c r="D78" s="249" t="s">
        <v>18</v>
      </c>
      <c r="E78" s="41" t="s">
        <v>14</v>
      </c>
      <c r="F78" s="250" t="s">
        <v>19</v>
      </c>
      <c r="G78" s="79" t="s">
        <v>20</v>
      </c>
      <c r="H78" s="83" t="s">
        <v>21</v>
      </c>
      <c r="I78" s="88" t="s">
        <v>22</v>
      </c>
      <c r="J78" s="59" t="s">
        <v>23</v>
      </c>
      <c r="K78" s="43" t="s">
        <v>24</v>
      </c>
      <c r="L78" s="43" t="s">
        <v>25</v>
      </c>
      <c r="M78" s="60" t="s">
        <v>26</v>
      </c>
      <c r="N78" s="170"/>
      <c r="O78" s="172"/>
      <c r="P78" s="152"/>
    </row>
    <row r="79" spans="1:16" ht="19.5" customHeight="1">
      <c r="A79" s="179">
        <v>51</v>
      </c>
      <c r="B79" s="180" t="s">
        <v>63</v>
      </c>
      <c r="C79" s="181" t="s">
        <v>64</v>
      </c>
      <c r="D79" s="181" t="s">
        <v>156</v>
      </c>
      <c r="E79" s="254" t="s">
        <v>157</v>
      </c>
      <c r="F79" s="207"/>
      <c r="G79" s="208" t="s">
        <v>93</v>
      </c>
      <c r="H79" s="184">
        <v>39955</v>
      </c>
      <c r="I79" s="185">
        <v>40198</v>
      </c>
      <c r="J79" s="260">
        <v>7421</v>
      </c>
      <c r="K79" s="186">
        <v>4</v>
      </c>
      <c r="L79" s="186"/>
      <c r="M79" s="187"/>
      <c r="N79" s="188" t="s">
        <v>74</v>
      </c>
      <c r="O79" s="188" t="s">
        <v>69</v>
      </c>
      <c r="P79" s="209"/>
    </row>
    <row r="80" spans="1:16" ht="19.5" customHeight="1">
      <c r="A80" s="189">
        <v>52</v>
      </c>
      <c r="B80" s="180" t="s">
        <v>70</v>
      </c>
      <c r="C80" s="181" t="s">
        <v>64</v>
      </c>
      <c r="D80" s="181" t="s">
        <v>156</v>
      </c>
      <c r="E80" s="254" t="s">
        <v>157</v>
      </c>
      <c r="F80" s="210"/>
      <c r="G80" s="211" t="s">
        <v>158</v>
      </c>
      <c r="H80" s="191">
        <v>40193</v>
      </c>
      <c r="I80" s="192">
        <v>40190</v>
      </c>
      <c r="J80" s="260">
        <v>7421</v>
      </c>
      <c r="K80" s="193">
        <v>5</v>
      </c>
      <c r="L80" s="193"/>
      <c r="M80" s="194"/>
      <c r="N80" s="195" t="s">
        <v>159</v>
      </c>
      <c r="O80" s="195" t="s">
        <v>69</v>
      </c>
      <c r="P80" s="212"/>
    </row>
    <row r="81" spans="1:16" ht="19.5" customHeight="1">
      <c r="A81" s="179">
        <v>53</v>
      </c>
      <c r="B81" s="180" t="s">
        <v>70</v>
      </c>
      <c r="C81" s="181" t="s">
        <v>64</v>
      </c>
      <c r="D81" s="181" t="s">
        <v>160</v>
      </c>
      <c r="E81" s="253" t="s">
        <v>161</v>
      </c>
      <c r="F81" s="210"/>
      <c r="G81" s="211" t="s">
        <v>93</v>
      </c>
      <c r="H81" s="191">
        <v>39994</v>
      </c>
      <c r="I81" s="192">
        <v>40255</v>
      </c>
      <c r="J81" s="260">
        <v>7421</v>
      </c>
      <c r="K81" s="193">
        <v>6</v>
      </c>
      <c r="L81" s="193"/>
      <c r="M81" s="194"/>
      <c r="N81" s="195" t="s">
        <v>74</v>
      </c>
      <c r="O81" s="195" t="s">
        <v>69</v>
      </c>
      <c r="P81" s="212"/>
    </row>
    <row r="82" spans="1:16" ht="19.5" customHeight="1">
      <c r="A82" s="179">
        <v>54</v>
      </c>
      <c r="B82" s="180" t="s">
        <v>70</v>
      </c>
      <c r="C82" s="181" t="s">
        <v>64</v>
      </c>
      <c r="D82" s="181" t="s">
        <v>160</v>
      </c>
      <c r="E82" s="253" t="s">
        <v>161</v>
      </c>
      <c r="F82" s="210"/>
      <c r="G82" s="211" t="s">
        <v>158</v>
      </c>
      <c r="H82" s="191">
        <v>39584</v>
      </c>
      <c r="I82" s="192">
        <v>40491</v>
      </c>
      <c r="J82" s="260">
        <v>7421</v>
      </c>
      <c r="K82" s="193">
        <v>7</v>
      </c>
      <c r="L82" s="193"/>
      <c r="M82" s="194"/>
      <c r="N82" s="195" t="s">
        <v>162</v>
      </c>
      <c r="O82" s="195" t="s">
        <v>69</v>
      </c>
      <c r="P82" s="212"/>
    </row>
    <row r="83" spans="1:16" ht="18.75" customHeight="1">
      <c r="A83" s="189">
        <v>55</v>
      </c>
      <c r="B83" s="217" t="s">
        <v>70</v>
      </c>
      <c r="C83" s="181" t="s">
        <v>64</v>
      </c>
      <c r="D83" s="218" t="s">
        <v>163</v>
      </c>
      <c r="E83" s="255" t="s">
        <v>164</v>
      </c>
      <c r="F83" s="219"/>
      <c r="G83" s="220" t="s">
        <v>104</v>
      </c>
      <c r="H83" s="221">
        <v>40007</v>
      </c>
      <c r="I83" s="222">
        <v>39846</v>
      </c>
      <c r="J83" s="260">
        <v>7421</v>
      </c>
      <c r="K83" s="223">
        <v>8</v>
      </c>
      <c r="L83" s="223"/>
      <c r="M83" s="224"/>
      <c r="N83" s="225" t="s">
        <v>74</v>
      </c>
      <c r="O83" s="225" t="s">
        <v>69</v>
      </c>
      <c r="P83" s="226"/>
    </row>
    <row r="84" spans="1:16" ht="19.5" customHeight="1">
      <c r="A84" s="179">
        <v>56</v>
      </c>
      <c r="B84" s="217" t="s">
        <v>70</v>
      </c>
      <c r="C84" s="181" t="s">
        <v>64</v>
      </c>
      <c r="D84" s="218" t="s">
        <v>163</v>
      </c>
      <c r="E84" s="255" t="s">
        <v>164</v>
      </c>
      <c r="F84" s="219"/>
      <c r="G84" s="220" t="s">
        <v>106</v>
      </c>
      <c r="H84" s="221">
        <v>39556</v>
      </c>
      <c r="I84" s="222">
        <v>40192</v>
      </c>
      <c r="J84" s="262">
        <v>7422</v>
      </c>
      <c r="K84" s="223">
        <v>1</v>
      </c>
      <c r="L84" s="223"/>
      <c r="M84" s="224"/>
      <c r="N84" s="225" t="s">
        <v>76</v>
      </c>
      <c r="O84" s="225" t="s">
        <v>69</v>
      </c>
      <c r="P84" s="226"/>
    </row>
    <row r="85" spans="1:16" ht="19.5" customHeight="1">
      <c r="A85" s="179">
        <v>57</v>
      </c>
      <c r="B85" s="180" t="s">
        <v>70</v>
      </c>
      <c r="C85" s="181" t="s">
        <v>64</v>
      </c>
      <c r="D85" s="213" t="s">
        <v>163</v>
      </c>
      <c r="E85" s="255" t="s">
        <v>164</v>
      </c>
      <c r="F85" s="210"/>
      <c r="G85" s="211" t="s">
        <v>107</v>
      </c>
      <c r="H85" s="191">
        <v>40207</v>
      </c>
      <c r="I85" s="192">
        <v>40372</v>
      </c>
      <c r="J85" s="262">
        <v>7422</v>
      </c>
      <c r="K85" s="196">
        <v>2</v>
      </c>
      <c r="L85" s="193"/>
      <c r="M85" s="194"/>
      <c r="N85" s="195" t="s">
        <v>165</v>
      </c>
      <c r="O85" s="195" t="s">
        <v>69</v>
      </c>
      <c r="P85" s="212"/>
    </row>
    <row r="86" spans="1:16" ht="20.25" customHeight="1">
      <c r="A86" s="189">
        <v>58</v>
      </c>
      <c r="B86" s="180" t="s">
        <v>70</v>
      </c>
      <c r="C86" s="181" t="s">
        <v>64</v>
      </c>
      <c r="D86" s="213" t="s">
        <v>166</v>
      </c>
      <c r="E86" s="253" t="s">
        <v>167</v>
      </c>
      <c r="F86" s="210"/>
      <c r="G86" s="211" t="s">
        <v>67</v>
      </c>
      <c r="H86" s="191">
        <v>40031</v>
      </c>
      <c r="I86" s="192">
        <v>40570</v>
      </c>
      <c r="J86" s="262">
        <v>7422</v>
      </c>
      <c r="K86" s="193">
        <v>3</v>
      </c>
      <c r="L86" s="193"/>
      <c r="M86" s="194"/>
      <c r="N86" s="195" t="s">
        <v>168</v>
      </c>
      <c r="O86" s="195" t="s">
        <v>69</v>
      </c>
      <c r="P86" s="212"/>
    </row>
    <row r="87" spans="1:16" ht="19.5" customHeight="1">
      <c r="A87" s="179">
        <v>59</v>
      </c>
      <c r="B87" s="180" t="s">
        <v>70</v>
      </c>
      <c r="C87" s="181" t="s">
        <v>64</v>
      </c>
      <c r="D87" s="213" t="s">
        <v>169</v>
      </c>
      <c r="E87" s="253" t="s">
        <v>170</v>
      </c>
      <c r="F87" s="210"/>
      <c r="G87" s="211" t="s">
        <v>67</v>
      </c>
      <c r="H87" s="191">
        <v>40038</v>
      </c>
      <c r="I87" s="192">
        <v>40375</v>
      </c>
      <c r="J87" s="262">
        <v>7422</v>
      </c>
      <c r="K87" s="193">
        <v>4</v>
      </c>
      <c r="L87" s="193"/>
      <c r="M87" s="194"/>
      <c r="N87" s="195" t="s">
        <v>171</v>
      </c>
      <c r="O87" s="195" t="s">
        <v>69</v>
      </c>
      <c r="P87" s="212"/>
    </row>
    <row r="88" spans="1:16" ht="19.5" customHeight="1">
      <c r="A88" s="179">
        <v>60</v>
      </c>
      <c r="B88" s="180" t="s">
        <v>70</v>
      </c>
      <c r="C88" s="181" t="s">
        <v>64</v>
      </c>
      <c r="D88" s="213" t="s">
        <v>172</v>
      </c>
      <c r="E88" s="253" t="s">
        <v>157</v>
      </c>
      <c r="F88" s="210"/>
      <c r="G88" s="211" t="s">
        <v>93</v>
      </c>
      <c r="H88" s="191">
        <v>40037</v>
      </c>
      <c r="I88" s="192">
        <v>39904</v>
      </c>
      <c r="J88" s="262">
        <v>7422</v>
      </c>
      <c r="K88" s="193">
        <v>5</v>
      </c>
      <c r="L88" s="193"/>
      <c r="M88" s="194"/>
      <c r="N88" s="195" t="s">
        <v>74</v>
      </c>
      <c r="O88" s="195" t="s">
        <v>69</v>
      </c>
      <c r="P88" s="212"/>
    </row>
    <row r="89" spans="1:16" ht="20.25" customHeight="1">
      <c r="A89" s="189">
        <v>61</v>
      </c>
      <c r="B89" s="180" t="s">
        <v>70</v>
      </c>
      <c r="C89" s="181" t="s">
        <v>64</v>
      </c>
      <c r="D89" s="213" t="s">
        <v>172</v>
      </c>
      <c r="E89" s="253" t="s">
        <v>157</v>
      </c>
      <c r="F89" s="210"/>
      <c r="G89" s="211" t="s">
        <v>158</v>
      </c>
      <c r="H89" s="191">
        <v>39800</v>
      </c>
      <c r="I89" s="192">
        <v>40333</v>
      </c>
      <c r="J89" s="262">
        <v>7422</v>
      </c>
      <c r="K89" s="193">
        <v>6</v>
      </c>
      <c r="L89" s="193"/>
      <c r="M89" s="194"/>
      <c r="N89" s="195" t="s">
        <v>173</v>
      </c>
      <c r="O89" s="195" t="s">
        <v>69</v>
      </c>
      <c r="P89" s="212"/>
    </row>
    <row r="90" spans="1:16" ht="19.5" customHeight="1">
      <c r="A90" s="179">
        <v>62</v>
      </c>
      <c r="B90" s="180" t="s">
        <v>70</v>
      </c>
      <c r="C90" s="181" t="s">
        <v>64</v>
      </c>
      <c r="D90" s="213" t="s">
        <v>174</v>
      </c>
      <c r="E90" s="253" t="s">
        <v>175</v>
      </c>
      <c r="F90" s="210"/>
      <c r="G90" s="211" t="s">
        <v>67</v>
      </c>
      <c r="H90" s="191">
        <v>40057</v>
      </c>
      <c r="I90" s="192">
        <v>40287</v>
      </c>
      <c r="J90" s="262">
        <v>7422</v>
      </c>
      <c r="K90" s="193">
        <v>7</v>
      </c>
      <c r="L90" s="193"/>
      <c r="M90" s="194"/>
      <c r="N90" s="195" t="s">
        <v>176</v>
      </c>
      <c r="O90" s="195" t="s">
        <v>69</v>
      </c>
      <c r="P90" s="212"/>
    </row>
    <row r="91" spans="1:16" ht="19.5" customHeight="1">
      <c r="A91" s="179">
        <v>63</v>
      </c>
      <c r="B91" s="180" t="s">
        <v>70</v>
      </c>
      <c r="C91" s="181" t="s">
        <v>64</v>
      </c>
      <c r="D91" s="213" t="s">
        <v>177</v>
      </c>
      <c r="E91" s="253" t="s">
        <v>118</v>
      </c>
      <c r="F91" s="210"/>
      <c r="G91" s="211" t="s">
        <v>67</v>
      </c>
      <c r="H91" s="191">
        <v>40065</v>
      </c>
      <c r="I91" s="192">
        <v>40337</v>
      </c>
      <c r="J91" s="262">
        <v>7422</v>
      </c>
      <c r="K91" s="193">
        <v>8</v>
      </c>
      <c r="L91" s="193"/>
      <c r="M91" s="194"/>
      <c r="N91" s="195" t="s">
        <v>178</v>
      </c>
      <c r="O91" s="195" t="s">
        <v>69</v>
      </c>
      <c r="P91" s="212"/>
    </row>
    <row r="92" spans="1:16" ht="19.5" customHeight="1">
      <c r="A92" s="189">
        <v>64</v>
      </c>
      <c r="B92" s="180" t="s">
        <v>70</v>
      </c>
      <c r="C92" s="181" t="s">
        <v>64</v>
      </c>
      <c r="D92" s="213" t="s">
        <v>179</v>
      </c>
      <c r="E92" s="253" t="s">
        <v>175</v>
      </c>
      <c r="F92" s="210"/>
      <c r="G92" s="211" t="s">
        <v>93</v>
      </c>
      <c r="H92" s="191">
        <v>40079</v>
      </c>
      <c r="I92" s="192">
        <v>40129</v>
      </c>
      <c r="J92" s="260">
        <v>7423</v>
      </c>
      <c r="K92" s="193">
        <v>1</v>
      </c>
      <c r="L92" s="193"/>
      <c r="M92" s="194"/>
      <c r="N92" s="195" t="s">
        <v>74</v>
      </c>
      <c r="O92" s="195" t="s">
        <v>69</v>
      </c>
      <c r="P92" s="212"/>
    </row>
    <row r="93" spans="1:16" ht="18.75" customHeight="1">
      <c r="A93" s="179">
        <v>65</v>
      </c>
      <c r="B93" s="180" t="s">
        <v>70</v>
      </c>
      <c r="C93" s="181" t="s">
        <v>64</v>
      </c>
      <c r="D93" s="213" t="s">
        <v>180</v>
      </c>
      <c r="E93" s="253" t="s">
        <v>175</v>
      </c>
      <c r="F93" s="210"/>
      <c r="G93" s="211" t="s">
        <v>158</v>
      </c>
      <c r="H93" s="192">
        <v>40129</v>
      </c>
      <c r="I93" s="192">
        <v>40294</v>
      </c>
      <c r="J93" s="260">
        <v>7423</v>
      </c>
      <c r="K93" s="193">
        <v>2</v>
      </c>
      <c r="L93" s="193"/>
      <c r="M93" s="194"/>
      <c r="N93" s="195" t="s">
        <v>181</v>
      </c>
      <c r="O93" s="195" t="s">
        <v>69</v>
      </c>
      <c r="P93" s="212"/>
    </row>
    <row r="94" spans="1:16" ht="19.5" customHeight="1">
      <c r="A94" s="179">
        <v>66</v>
      </c>
      <c r="B94" s="180" t="s">
        <v>70</v>
      </c>
      <c r="C94" s="181" t="s">
        <v>64</v>
      </c>
      <c r="D94" s="213" t="s">
        <v>182</v>
      </c>
      <c r="E94" s="253" t="s">
        <v>183</v>
      </c>
      <c r="F94" s="210"/>
      <c r="G94" s="211" t="s">
        <v>67</v>
      </c>
      <c r="H94" s="191">
        <v>40100</v>
      </c>
      <c r="I94" s="192">
        <v>40525</v>
      </c>
      <c r="J94" s="260">
        <v>7423</v>
      </c>
      <c r="K94" s="193">
        <v>3</v>
      </c>
      <c r="L94" s="193"/>
      <c r="M94" s="194"/>
      <c r="N94" s="195" t="s">
        <v>184</v>
      </c>
      <c r="O94" s="195" t="s">
        <v>69</v>
      </c>
      <c r="P94" s="212"/>
    </row>
    <row r="95" spans="1:16" ht="19.5" customHeight="1">
      <c r="A95" s="189">
        <v>67</v>
      </c>
      <c r="B95" s="180" t="s">
        <v>70</v>
      </c>
      <c r="C95" s="181" t="s">
        <v>64</v>
      </c>
      <c r="D95" s="213" t="s">
        <v>185</v>
      </c>
      <c r="E95" s="253" t="s">
        <v>157</v>
      </c>
      <c r="F95" s="210"/>
      <c r="G95" s="211" t="s">
        <v>93</v>
      </c>
      <c r="H95" s="191">
        <v>40140</v>
      </c>
      <c r="I95" s="192">
        <v>39554</v>
      </c>
      <c r="J95" s="260">
        <v>7423</v>
      </c>
      <c r="K95" s="193">
        <v>4</v>
      </c>
      <c r="L95" s="193"/>
      <c r="M95" s="194"/>
      <c r="N95" s="195" t="s">
        <v>74</v>
      </c>
      <c r="O95" s="195" t="s">
        <v>69</v>
      </c>
      <c r="P95" s="212"/>
    </row>
    <row r="96" spans="1:16" ht="19.5" customHeight="1">
      <c r="A96" s="179">
        <v>68</v>
      </c>
      <c r="B96" s="180" t="s">
        <v>70</v>
      </c>
      <c r="C96" s="181" t="s">
        <v>64</v>
      </c>
      <c r="D96" s="213" t="s">
        <v>185</v>
      </c>
      <c r="E96" s="253" t="s">
        <v>157</v>
      </c>
      <c r="F96" s="210"/>
      <c r="G96" s="211" t="s">
        <v>158</v>
      </c>
      <c r="H96" s="191">
        <v>39554</v>
      </c>
      <c r="I96" s="192">
        <v>40298</v>
      </c>
      <c r="J96" s="260">
        <v>7423</v>
      </c>
      <c r="K96" s="193">
        <v>5</v>
      </c>
      <c r="L96" s="193"/>
      <c r="M96" s="194"/>
      <c r="N96" s="195" t="s">
        <v>186</v>
      </c>
      <c r="O96" s="195" t="s">
        <v>69</v>
      </c>
      <c r="P96" s="212"/>
    </row>
    <row r="97" spans="1:16" ht="18.75" customHeight="1">
      <c r="A97" s="179">
        <v>69</v>
      </c>
      <c r="B97" s="180" t="s">
        <v>70</v>
      </c>
      <c r="C97" s="181" t="s">
        <v>64</v>
      </c>
      <c r="D97" s="213" t="s">
        <v>187</v>
      </c>
      <c r="E97" s="253" t="s">
        <v>188</v>
      </c>
      <c r="F97" s="210"/>
      <c r="G97" s="211" t="s">
        <v>93</v>
      </c>
      <c r="H97" s="191">
        <v>40081</v>
      </c>
      <c r="I97" s="192">
        <v>40277</v>
      </c>
      <c r="J97" s="260">
        <v>7423</v>
      </c>
      <c r="K97" s="193">
        <v>6</v>
      </c>
      <c r="L97" s="193"/>
      <c r="M97" s="194"/>
      <c r="N97" s="195" t="s">
        <v>74</v>
      </c>
      <c r="O97" s="195" t="s">
        <v>69</v>
      </c>
      <c r="P97" s="212"/>
    </row>
    <row r="98" spans="1:16" ht="14.1" customHeight="1">
      <c r="A98" s="189">
        <v>70</v>
      </c>
      <c r="B98" s="180" t="s">
        <v>70</v>
      </c>
      <c r="C98" s="181" t="s">
        <v>64</v>
      </c>
      <c r="D98" s="213" t="s">
        <v>187</v>
      </c>
      <c r="E98" s="253" t="s">
        <v>188</v>
      </c>
      <c r="F98" s="210"/>
      <c r="G98" s="211" t="s">
        <v>158</v>
      </c>
      <c r="H98" s="191">
        <v>40274</v>
      </c>
      <c r="I98" s="192">
        <v>40387</v>
      </c>
      <c r="J98" s="260">
        <v>7423</v>
      </c>
      <c r="K98" s="193">
        <v>7</v>
      </c>
      <c r="L98" s="193"/>
      <c r="M98" s="194"/>
      <c r="N98" s="195" t="s">
        <v>76</v>
      </c>
      <c r="O98" s="195" t="s">
        <v>69</v>
      </c>
      <c r="P98" s="212"/>
    </row>
    <row r="99" spans="1:16" ht="19.5" customHeight="1">
      <c r="A99" s="179">
        <v>71</v>
      </c>
      <c r="B99" s="180" t="s">
        <v>70</v>
      </c>
      <c r="C99" s="181" t="s">
        <v>64</v>
      </c>
      <c r="D99" s="213" t="s">
        <v>189</v>
      </c>
      <c r="E99" s="253" t="s">
        <v>175</v>
      </c>
      <c r="F99" s="210"/>
      <c r="G99" s="211" t="s">
        <v>67</v>
      </c>
      <c r="H99" s="191">
        <v>40150</v>
      </c>
      <c r="I99" s="192">
        <v>40354</v>
      </c>
      <c r="J99" s="260">
        <v>7423</v>
      </c>
      <c r="K99" s="193">
        <v>8</v>
      </c>
      <c r="L99" s="193"/>
      <c r="M99" s="194"/>
      <c r="N99" s="195" t="s">
        <v>190</v>
      </c>
      <c r="O99" s="195" t="s">
        <v>69</v>
      </c>
      <c r="P99" s="212"/>
    </row>
    <row r="100" spans="1:16" ht="19.5" customHeight="1">
      <c r="A100" s="179">
        <v>72</v>
      </c>
      <c r="B100" s="180" t="s">
        <v>70</v>
      </c>
      <c r="C100" s="181" t="s">
        <v>64</v>
      </c>
      <c r="D100" s="213" t="s">
        <v>191</v>
      </c>
      <c r="E100" s="253" t="s">
        <v>175</v>
      </c>
      <c r="F100" s="210"/>
      <c r="G100" s="211" t="s">
        <v>67</v>
      </c>
      <c r="H100" s="191">
        <v>40150</v>
      </c>
      <c r="I100" s="192">
        <v>40309</v>
      </c>
      <c r="J100" s="260">
        <v>7423</v>
      </c>
      <c r="K100" s="193">
        <v>9</v>
      </c>
      <c r="L100" s="193"/>
      <c r="M100" s="194"/>
      <c r="N100" s="195" t="s">
        <v>192</v>
      </c>
      <c r="O100" s="195" t="s">
        <v>69</v>
      </c>
      <c r="P100" s="212"/>
    </row>
    <row r="101" spans="1:16" ht="18.75" customHeight="1">
      <c r="A101" s="189">
        <v>73</v>
      </c>
      <c r="B101" s="180" t="s">
        <v>70</v>
      </c>
      <c r="C101" s="181" t="s">
        <v>64</v>
      </c>
      <c r="D101" s="213" t="s">
        <v>193</v>
      </c>
      <c r="E101" s="253" t="s">
        <v>194</v>
      </c>
      <c r="F101" s="210"/>
      <c r="G101" s="211" t="s">
        <v>67</v>
      </c>
      <c r="H101" s="191">
        <v>40162</v>
      </c>
      <c r="I101" s="192">
        <v>40388</v>
      </c>
      <c r="J101" s="260">
        <v>7424</v>
      </c>
      <c r="K101" s="193">
        <v>1</v>
      </c>
      <c r="L101" s="193"/>
      <c r="M101" s="194"/>
      <c r="N101" s="195" t="s">
        <v>195</v>
      </c>
      <c r="O101" s="195" t="s">
        <v>69</v>
      </c>
      <c r="P101" s="212"/>
    </row>
    <row r="102" spans="1:16" ht="19.5" customHeight="1">
      <c r="A102" s="179">
        <v>74</v>
      </c>
      <c r="B102" s="180" t="s">
        <v>70</v>
      </c>
      <c r="C102" s="181" t="s">
        <v>64</v>
      </c>
      <c r="D102" s="213" t="s">
        <v>196</v>
      </c>
      <c r="E102" s="253" t="s">
        <v>197</v>
      </c>
      <c r="F102" s="210"/>
      <c r="G102" s="211" t="s">
        <v>93</v>
      </c>
      <c r="H102" s="191">
        <v>40198</v>
      </c>
      <c r="I102" s="192">
        <v>40317</v>
      </c>
      <c r="J102" s="260">
        <v>7424</v>
      </c>
      <c r="K102" s="193">
        <v>2</v>
      </c>
      <c r="L102" s="193"/>
      <c r="M102" s="194"/>
      <c r="N102" s="195" t="s">
        <v>74</v>
      </c>
      <c r="O102" s="195" t="s">
        <v>69</v>
      </c>
      <c r="P102" s="212"/>
    </row>
    <row r="103" spans="1:16" ht="18.75" customHeight="1">
      <c r="A103" s="179">
        <v>75</v>
      </c>
      <c r="B103" s="180" t="s">
        <v>70</v>
      </c>
      <c r="C103" s="181" t="s">
        <v>64</v>
      </c>
      <c r="D103" s="213" t="s">
        <v>196</v>
      </c>
      <c r="E103" s="253" t="s">
        <v>197</v>
      </c>
      <c r="F103" s="214"/>
      <c r="G103" s="215" t="s">
        <v>158</v>
      </c>
      <c r="H103" s="202">
        <v>40317</v>
      </c>
      <c r="I103" s="203">
        <v>40392</v>
      </c>
      <c r="J103" s="260">
        <v>7424</v>
      </c>
      <c r="K103" s="204">
        <v>3</v>
      </c>
      <c r="L103" s="204"/>
      <c r="M103" s="205"/>
      <c r="N103" s="206" t="s">
        <v>198</v>
      </c>
      <c r="O103" s="206" t="s">
        <v>69</v>
      </c>
      <c r="P103" s="216"/>
    </row>
    <row r="104" spans="1:16" ht="28.5" customHeight="1">
      <c r="A104" s="124" t="s">
        <v>58</v>
      </c>
      <c r="B104" s="125"/>
      <c r="C104" s="94" t="s">
        <v>61</v>
      </c>
      <c r="D104" s="98"/>
      <c r="E104" s="97"/>
      <c r="F104" s="77" t="s">
        <v>49</v>
      </c>
      <c r="G104" s="128" t="s">
        <v>62</v>
      </c>
      <c r="H104" s="128"/>
      <c r="I104" s="128"/>
      <c r="J104" s="78"/>
      <c r="K104" s="80"/>
      <c r="L104" s="80"/>
      <c r="M104" s="80"/>
      <c r="N104" s="80"/>
      <c r="O104" s="111"/>
      <c r="P104" s="99"/>
    </row>
    <row r="105" spans="1:16" ht="29.25" customHeight="1">
      <c r="A105" s="100"/>
      <c r="B105" s="101"/>
      <c r="C105" s="102" t="s">
        <v>3</v>
      </c>
      <c r="D105" s="103"/>
      <c r="E105" s="110" t="s">
        <v>13</v>
      </c>
      <c r="F105" s="105"/>
      <c r="G105" s="126" t="s">
        <v>3</v>
      </c>
      <c r="H105" s="126"/>
      <c r="I105" s="126"/>
      <c r="J105" s="106"/>
      <c r="K105" s="127" t="s">
        <v>13</v>
      </c>
      <c r="L105" s="127"/>
      <c r="M105" s="127"/>
      <c r="N105" s="127"/>
      <c r="O105" s="127"/>
      <c r="P105" s="107"/>
    </row>
    <row r="106" spans="1:16" ht="14.1" customHeight="1">
      <c r="A106" s="112"/>
      <c r="B106" s="112"/>
      <c r="C106" s="115" t="s">
        <v>15</v>
      </c>
      <c r="D106" s="116"/>
      <c r="E106" s="116"/>
      <c r="F106" s="116"/>
      <c r="G106" s="116"/>
      <c r="H106" s="116"/>
      <c r="I106" s="116"/>
      <c r="J106" s="116"/>
      <c r="K106" s="116"/>
      <c r="L106" s="116"/>
      <c r="M106" s="116"/>
      <c r="N106" s="116"/>
      <c r="O106" s="117"/>
      <c r="P106" s="113" t="s">
        <v>57</v>
      </c>
    </row>
    <row r="107" spans="1:16" ht="14.1" customHeight="1">
      <c r="A107" s="112"/>
      <c r="B107" s="112"/>
      <c r="C107" s="118"/>
      <c r="D107" s="119"/>
      <c r="E107" s="119"/>
      <c r="F107" s="119"/>
      <c r="G107" s="119"/>
      <c r="H107" s="119"/>
      <c r="I107" s="119"/>
      <c r="J107" s="119"/>
      <c r="K107" s="119"/>
      <c r="L107" s="119"/>
      <c r="M107" s="119"/>
      <c r="N107" s="119"/>
      <c r="O107" s="120"/>
      <c r="P107" s="114"/>
    </row>
    <row r="108" spans="1:16" ht="14.1" customHeight="1">
      <c r="A108" s="112"/>
      <c r="B108" s="112"/>
      <c r="C108" s="121"/>
      <c r="D108" s="122"/>
      <c r="E108" s="122"/>
      <c r="F108" s="122"/>
      <c r="G108" s="122"/>
      <c r="H108" s="122"/>
      <c r="I108" s="122"/>
      <c r="J108" s="122"/>
      <c r="K108" s="122"/>
      <c r="L108" s="122"/>
      <c r="M108" s="122"/>
      <c r="N108" s="122"/>
      <c r="O108" s="123"/>
      <c r="P108" s="109" t="s">
        <v>59</v>
      </c>
    </row>
    <row r="109" spans="1:16" ht="14.1" customHeight="1">
      <c r="A109" s="133" t="s">
        <v>10</v>
      </c>
      <c r="B109" s="133"/>
      <c r="C109" s="135" t="s">
        <v>60</v>
      </c>
      <c r="D109" s="136"/>
      <c r="E109" s="136"/>
      <c r="F109" s="137"/>
      <c r="G109" s="134" t="s">
        <v>11</v>
      </c>
      <c r="H109" s="134"/>
      <c r="I109" s="138" t="s">
        <v>338</v>
      </c>
      <c r="J109" s="139"/>
      <c r="K109" s="139"/>
      <c r="L109" s="139"/>
      <c r="M109" s="139"/>
      <c r="N109" s="139"/>
      <c r="O109" s="140"/>
      <c r="P109" s="82">
        <v>41117</v>
      </c>
    </row>
    <row r="110" spans="1:16" ht="14.1" customHeight="1">
      <c r="A110" s="243" t="s">
        <v>12</v>
      </c>
      <c r="B110" s="244"/>
      <c r="C110" s="141" t="s">
        <v>339</v>
      </c>
      <c r="D110" s="142"/>
      <c r="E110" s="142"/>
      <c r="F110" s="142"/>
      <c r="G110" s="142"/>
      <c r="H110" s="142"/>
      <c r="I110" s="142"/>
      <c r="J110" s="142"/>
      <c r="K110" s="142"/>
      <c r="L110" s="142"/>
      <c r="M110" s="142"/>
      <c r="N110" s="142"/>
      <c r="O110" s="143"/>
      <c r="P110" s="46" t="s">
        <v>51</v>
      </c>
    </row>
    <row r="111" spans="1:16" ht="14.1" customHeight="1">
      <c r="A111" s="245"/>
      <c r="B111" s="246"/>
      <c r="C111" s="141"/>
      <c r="D111" s="142"/>
      <c r="E111" s="142"/>
      <c r="F111" s="142"/>
      <c r="G111" s="142"/>
      <c r="H111" s="142"/>
      <c r="I111" s="142"/>
      <c r="J111" s="142"/>
      <c r="K111" s="142"/>
      <c r="L111" s="142"/>
      <c r="M111" s="142"/>
      <c r="N111" s="142"/>
      <c r="O111" s="143"/>
      <c r="P111" s="47"/>
    </row>
    <row r="112" spans="1:16" ht="14.1" customHeight="1">
      <c r="A112" s="144" t="s">
        <v>31</v>
      </c>
      <c r="B112" s="247" t="s">
        <v>16</v>
      </c>
      <c r="C112" s="155" t="s">
        <v>17</v>
      </c>
      <c r="D112" s="148" t="s">
        <v>32</v>
      </c>
      <c r="E112" s="149"/>
      <c r="F112" s="149"/>
      <c r="G112" s="150"/>
      <c r="H112" s="164" t="s">
        <v>29</v>
      </c>
      <c r="I112" s="165"/>
      <c r="J112" s="166" t="s">
        <v>30</v>
      </c>
      <c r="K112" s="167"/>
      <c r="L112" s="167"/>
      <c r="M112" s="168"/>
      <c r="N112" s="169" t="s">
        <v>50</v>
      </c>
      <c r="O112" s="171" t="s">
        <v>27</v>
      </c>
      <c r="P112" s="151" t="s">
        <v>28</v>
      </c>
    </row>
    <row r="113" spans="1:16" ht="18" customHeight="1">
      <c r="A113" s="145"/>
      <c r="B113" s="248"/>
      <c r="C113" s="156"/>
      <c r="D113" s="249" t="s">
        <v>18</v>
      </c>
      <c r="E113" s="41" t="s">
        <v>14</v>
      </c>
      <c r="F113" s="250" t="s">
        <v>19</v>
      </c>
      <c r="G113" s="79" t="s">
        <v>20</v>
      </c>
      <c r="H113" s="83" t="s">
        <v>21</v>
      </c>
      <c r="I113" s="88" t="s">
        <v>22</v>
      </c>
      <c r="J113" s="59" t="s">
        <v>23</v>
      </c>
      <c r="K113" s="43" t="s">
        <v>24</v>
      </c>
      <c r="L113" s="43" t="s">
        <v>25</v>
      </c>
      <c r="M113" s="60" t="s">
        <v>26</v>
      </c>
      <c r="N113" s="170"/>
      <c r="O113" s="172"/>
      <c r="P113" s="152"/>
    </row>
    <row r="114" spans="1:16" ht="19.5" customHeight="1">
      <c r="A114" s="179">
        <v>76</v>
      </c>
      <c r="B114" s="180" t="s">
        <v>63</v>
      </c>
      <c r="C114" s="181" t="s">
        <v>64</v>
      </c>
      <c r="D114" s="181" t="s">
        <v>199</v>
      </c>
      <c r="E114" s="254" t="s">
        <v>200</v>
      </c>
      <c r="F114" s="207"/>
      <c r="G114" s="208" t="s">
        <v>67</v>
      </c>
      <c r="H114" s="184">
        <v>40218</v>
      </c>
      <c r="I114" s="185">
        <v>40441</v>
      </c>
      <c r="J114" s="260">
        <v>7424</v>
      </c>
      <c r="K114" s="186">
        <v>4</v>
      </c>
      <c r="L114" s="186"/>
      <c r="M114" s="187"/>
      <c r="N114" s="188" t="s">
        <v>201</v>
      </c>
      <c r="O114" s="188" t="s">
        <v>69</v>
      </c>
      <c r="P114" s="209"/>
    </row>
    <row r="115" spans="1:16" ht="19.5" customHeight="1">
      <c r="A115" s="189">
        <v>77</v>
      </c>
      <c r="B115" s="180" t="s">
        <v>70</v>
      </c>
      <c r="C115" s="181" t="s">
        <v>64</v>
      </c>
      <c r="D115" s="181" t="s">
        <v>202</v>
      </c>
      <c r="E115" s="256" t="s">
        <v>175</v>
      </c>
      <c r="F115" s="210"/>
      <c r="G115" s="211" t="s">
        <v>67</v>
      </c>
      <c r="H115" s="191">
        <v>40221</v>
      </c>
      <c r="I115" s="192">
        <v>40473</v>
      </c>
      <c r="J115" s="260">
        <v>7424</v>
      </c>
      <c r="K115" s="193">
        <v>5</v>
      </c>
      <c r="L115" s="193"/>
      <c r="M115" s="194"/>
      <c r="N115" s="195" t="s">
        <v>203</v>
      </c>
      <c r="O115" s="195" t="s">
        <v>69</v>
      </c>
      <c r="P115" s="212"/>
    </row>
    <row r="116" spans="1:16" ht="19.5" customHeight="1">
      <c r="A116" s="179">
        <v>78</v>
      </c>
      <c r="B116" s="180" t="s">
        <v>70</v>
      </c>
      <c r="C116" s="181" t="s">
        <v>64</v>
      </c>
      <c r="D116" s="181" t="s">
        <v>204</v>
      </c>
      <c r="E116" s="253" t="s">
        <v>175</v>
      </c>
      <c r="F116" s="210"/>
      <c r="G116" s="211" t="s">
        <v>67</v>
      </c>
      <c r="H116" s="191">
        <v>40241</v>
      </c>
      <c r="I116" s="192">
        <v>40389</v>
      </c>
      <c r="J116" s="260">
        <v>7424</v>
      </c>
      <c r="K116" s="193">
        <v>6</v>
      </c>
      <c r="L116" s="193"/>
      <c r="M116" s="194"/>
      <c r="N116" s="195" t="s">
        <v>205</v>
      </c>
      <c r="O116" s="195" t="s">
        <v>69</v>
      </c>
      <c r="P116" s="212"/>
    </row>
    <row r="117" spans="1:16" ht="18.75" customHeight="1">
      <c r="A117" s="179">
        <v>79</v>
      </c>
      <c r="B117" s="180" t="s">
        <v>70</v>
      </c>
      <c r="C117" s="181" t="s">
        <v>64</v>
      </c>
      <c r="D117" s="213" t="s">
        <v>206</v>
      </c>
      <c r="E117" s="253" t="s">
        <v>175</v>
      </c>
      <c r="F117" s="210"/>
      <c r="G117" s="211" t="s">
        <v>119</v>
      </c>
      <c r="H117" s="191">
        <v>40266</v>
      </c>
      <c r="I117" s="192">
        <v>37795</v>
      </c>
      <c r="J117" s="260">
        <v>7424</v>
      </c>
      <c r="K117" s="193">
        <v>7</v>
      </c>
      <c r="L117" s="193"/>
      <c r="M117" s="194"/>
      <c r="N117" s="195" t="s">
        <v>74</v>
      </c>
      <c r="O117" s="195" t="s">
        <v>69</v>
      </c>
      <c r="P117" s="212"/>
    </row>
    <row r="118" spans="1:16" ht="18.75" customHeight="1">
      <c r="A118" s="189">
        <v>80</v>
      </c>
      <c r="B118" s="180" t="s">
        <v>70</v>
      </c>
      <c r="C118" s="181" t="s">
        <v>64</v>
      </c>
      <c r="D118" s="213" t="s">
        <v>206</v>
      </c>
      <c r="E118" s="253" t="s">
        <v>175</v>
      </c>
      <c r="F118" s="210"/>
      <c r="G118" s="211" t="s">
        <v>120</v>
      </c>
      <c r="H118" s="191">
        <v>37862</v>
      </c>
      <c r="I118" s="192">
        <v>37335</v>
      </c>
      <c r="J118" s="260">
        <v>7424</v>
      </c>
      <c r="K118" s="193">
        <v>8</v>
      </c>
      <c r="L118" s="193"/>
      <c r="M118" s="194"/>
      <c r="N118" s="195" t="s">
        <v>76</v>
      </c>
      <c r="O118" s="195" t="s">
        <v>69</v>
      </c>
      <c r="P118" s="212"/>
    </row>
    <row r="119" spans="1:16" ht="19.5" customHeight="1">
      <c r="A119" s="179">
        <v>81</v>
      </c>
      <c r="B119" s="180" t="s">
        <v>70</v>
      </c>
      <c r="C119" s="181" t="s">
        <v>64</v>
      </c>
      <c r="D119" s="213" t="s">
        <v>206</v>
      </c>
      <c r="E119" s="253" t="s">
        <v>175</v>
      </c>
      <c r="F119" s="210"/>
      <c r="G119" s="211" t="s">
        <v>122</v>
      </c>
      <c r="H119" s="191">
        <v>37370</v>
      </c>
      <c r="I119" s="192">
        <v>37644</v>
      </c>
      <c r="J119" s="260">
        <v>7424</v>
      </c>
      <c r="K119" s="193">
        <v>9</v>
      </c>
      <c r="L119" s="193"/>
      <c r="M119" s="194"/>
      <c r="N119" s="195" t="s">
        <v>78</v>
      </c>
      <c r="O119" s="195" t="s">
        <v>69</v>
      </c>
      <c r="P119" s="212"/>
    </row>
    <row r="120" spans="1:16" ht="18.75" customHeight="1">
      <c r="A120" s="179">
        <v>82</v>
      </c>
      <c r="B120" s="180" t="s">
        <v>70</v>
      </c>
      <c r="C120" s="181" t="s">
        <v>64</v>
      </c>
      <c r="D120" s="213" t="s">
        <v>206</v>
      </c>
      <c r="E120" s="253" t="s">
        <v>175</v>
      </c>
      <c r="F120" s="210"/>
      <c r="G120" s="211" t="s">
        <v>123</v>
      </c>
      <c r="H120" s="191">
        <v>37648</v>
      </c>
      <c r="I120" s="192">
        <v>38828</v>
      </c>
      <c r="J120" s="260">
        <v>7425</v>
      </c>
      <c r="K120" s="196">
        <v>1</v>
      </c>
      <c r="L120" s="193"/>
      <c r="M120" s="194"/>
      <c r="N120" s="195" t="s">
        <v>80</v>
      </c>
      <c r="O120" s="195" t="s">
        <v>69</v>
      </c>
      <c r="P120" s="212"/>
    </row>
    <row r="121" spans="1:16" ht="19.5" customHeight="1">
      <c r="A121" s="189">
        <v>83</v>
      </c>
      <c r="B121" s="180" t="s">
        <v>70</v>
      </c>
      <c r="C121" s="181" t="s">
        <v>64</v>
      </c>
      <c r="D121" s="213" t="s">
        <v>206</v>
      </c>
      <c r="E121" s="253" t="s">
        <v>175</v>
      </c>
      <c r="F121" s="210"/>
      <c r="G121" s="211" t="s">
        <v>124</v>
      </c>
      <c r="H121" s="191">
        <v>38813</v>
      </c>
      <c r="I121" s="192">
        <v>37636</v>
      </c>
      <c r="J121" s="260">
        <v>7425</v>
      </c>
      <c r="K121" s="193">
        <v>2</v>
      </c>
      <c r="L121" s="193"/>
      <c r="M121" s="194"/>
      <c r="N121" s="195" t="s">
        <v>82</v>
      </c>
      <c r="O121" s="195" t="s">
        <v>69</v>
      </c>
      <c r="P121" s="212"/>
    </row>
    <row r="122" spans="1:16" ht="20.25" customHeight="1">
      <c r="A122" s="179">
        <v>84</v>
      </c>
      <c r="B122" s="180" t="s">
        <v>70</v>
      </c>
      <c r="C122" s="181" t="s">
        <v>64</v>
      </c>
      <c r="D122" s="213" t="s">
        <v>206</v>
      </c>
      <c r="E122" s="253" t="s">
        <v>175</v>
      </c>
      <c r="F122" s="210"/>
      <c r="G122" s="211" t="s">
        <v>125</v>
      </c>
      <c r="H122" s="191">
        <v>37637</v>
      </c>
      <c r="I122" s="192">
        <v>39307</v>
      </c>
      <c r="J122" s="260">
        <v>7425</v>
      </c>
      <c r="K122" s="193">
        <v>3</v>
      </c>
      <c r="L122" s="193"/>
      <c r="M122" s="194"/>
      <c r="N122" s="195" t="s">
        <v>84</v>
      </c>
      <c r="O122" s="195" t="s">
        <v>69</v>
      </c>
      <c r="P122" s="212"/>
    </row>
    <row r="123" spans="1:16" ht="14.1" customHeight="1">
      <c r="A123" s="179">
        <v>85</v>
      </c>
      <c r="B123" s="180" t="s">
        <v>70</v>
      </c>
      <c r="C123" s="181" t="s">
        <v>64</v>
      </c>
      <c r="D123" s="213" t="s">
        <v>206</v>
      </c>
      <c r="E123" s="253" t="s">
        <v>175</v>
      </c>
      <c r="F123" s="210"/>
      <c r="G123" s="211" t="s">
        <v>126</v>
      </c>
      <c r="H123" s="191">
        <v>39307</v>
      </c>
      <c r="I123" s="192">
        <v>39541</v>
      </c>
      <c r="J123" s="260">
        <v>7425</v>
      </c>
      <c r="K123" s="193">
        <v>4</v>
      </c>
      <c r="L123" s="193"/>
      <c r="M123" s="194"/>
      <c r="N123" s="195" t="s">
        <v>207</v>
      </c>
      <c r="O123" s="195" t="s">
        <v>69</v>
      </c>
      <c r="P123" s="212"/>
    </row>
    <row r="124" spans="1:16" ht="20.25" customHeight="1">
      <c r="A124" s="189">
        <v>86</v>
      </c>
      <c r="B124" s="180" t="s">
        <v>70</v>
      </c>
      <c r="C124" s="181" t="s">
        <v>64</v>
      </c>
      <c r="D124" s="213" t="s">
        <v>206</v>
      </c>
      <c r="E124" s="253" t="s">
        <v>175</v>
      </c>
      <c r="F124" s="210"/>
      <c r="G124" s="211" t="s">
        <v>127</v>
      </c>
      <c r="H124" s="191" t="s">
        <v>208</v>
      </c>
      <c r="I124" s="192">
        <v>40470</v>
      </c>
      <c r="J124" s="260">
        <v>7425</v>
      </c>
      <c r="K124" s="193">
        <v>5</v>
      </c>
      <c r="L124" s="193"/>
      <c r="M124" s="194"/>
      <c r="N124" s="195" t="s">
        <v>209</v>
      </c>
      <c r="O124" s="195" t="s">
        <v>69</v>
      </c>
      <c r="P124" s="212"/>
    </row>
    <row r="125" spans="1:16" ht="19.5" customHeight="1">
      <c r="A125" s="179">
        <v>87</v>
      </c>
      <c r="B125" s="180" t="s">
        <v>70</v>
      </c>
      <c r="C125" s="181" t="s">
        <v>64</v>
      </c>
      <c r="D125" s="213" t="s">
        <v>210</v>
      </c>
      <c r="E125" s="253" t="s">
        <v>175</v>
      </c>
      <c r="F125" s="210"/>
      <c r="G125" s="211" t="s">
        <v>67</v>
      </c>
      <c r="H125" s="191">
        <v>40266</v>
      </c>
      <c r="I125" s="192">
        <v>40357</v>
      </c>
      <c r="J125" s="260">
        <v>7425</v>
      </c>
      <c r="K125" s="193">
        <v>6</v>
      </c>
      <c r="L125" s="193"/>
      <c r="M125" s="194"/>
      <c r="N125" s="195" t="s">
        <v>211</v>
      </c>
      <c r="O125" s="195" t="s">
        <v>69</v>
      </c>
      <c r="P125" s="212"/>
    </row>
    <row r="126" spans="1:16" ht="19.5" customHeight="1">
      <c r="A126" s="179">
        <v>88</v>
      </c>
      <c r="B126" s="180" t="s">
        <v>70</v>
      </c>
      <c r="C126" s="181" t="s">
        <v>64</v>
      </c>
      <c r="D126" s="213" t="s">
        <v>212</v>
      </c>
      <c r="E126" s="253" t="s">
        <v>213</v>
      </c>
      <c r="F126" s="210"/>
      <c r="G126" s="211" t="s">
        <v>67</v>
      </c>
      <c r="H126" s="191">
        <v>40276</v>
      </c>
      <c r="I126" s="192">
        <v>40459</v>
      </c>
      <c r="J126" s="260">
        <v>7425</v>
      </c>
      <c r="K126" s="193">
        <v>7</v>
      </c>
      <c r="L126" s="193"/>
      <c r="M126" s="194"/>
      <c r="N126" s="195" t="s">
        <v>214</v>
      </c>
      <c r="O126" s="195" t="s">
        <v>69</v>
      </c>
      <c r="P126" s="212"/>
    </row>
    <row r="127" spans="1:16" ht="19.5" customHeight="1">
      <c r="A127" s="189">
        <v>89</v>
      </c>
      <c r="B127" s="180" t="s">
        <v>70</v>
      </c>
      <c r="C127" s="181" t="s">
        <v>64</v>
      </c>
      <c r="D127" s="213" t="s">
        <v>215</v>
      </c>
      <c r="E127" s="253" t="s">
        <v>216</v>
      </c>
      <c r="F127" s="210"/>
      <c r="G127" s="211" t="s">
        <v>67</v>
      </c>
      <c r="H127" s="191">
        <v>40283</v>
      </c>
      <c r="I127" s="192">
        <v>40393</v>
      </c>
      <c r="J127" s="260">
        <v>7425</v>
      </c>
      <c r="K127" s="193">
        <v>8</v>
      </c>
      <c r="L127" s="193"/>
      <c r="M127" s="194"/>
      <c r="N127" s="195" t="s">
        <v>217</v>
      </c>
      <c r="O127" s="195" t="s">
        <v>69</v>
      </c>
      <c r="P127" s="212"/>
    </row>
    <row r="128" spans="1:16" ht="19.5" customHeight="1">
      <c r="A128" s="179">
        <v>90</v>
      </c>
      <c r="B128" s="180" t="s">
        <v>70</v>
      </c>
      <c r="C128" s="181" t="s">
        <v>64</v>
      </c>
      <c r="D128" s="213" t="s">
        <v>218</v>
      </c>
      <c r="E128" s="253" t="s">
        <v>175</v>
      </c>
      <c r="F128" s="210"/>
      <c r="G128" s="211" t="s">
        <v>67</v>
      </c>
      <c r="H128" s="191">
        <v>40295</v>
      </c>
      <c r="I128" s="192">
        <v>40305</v>
      </c>
      <c r="J128" s="260">
        <v>7425</v>
      </c>
      <c r="K128" s="193">
        <v>9</v>
      </c>
      <c r="L128" s="193"/>
      <c r="M128" s="194"/>
      <c r="N128" s="195" t="s">
        <v>219</v>
      </c>
      <c r="O128" s="195" t="s">
        <v>69</v>
      </c>
      <c r="P128" s="212"/>
    </row>
    <row r="129" spans="1:16" ht="19.5" customHeight="1">
      <c r="A129" s="179">
        <v>91</v>
      </c>
      <c r="B129" s="180" t="s">
        <v>70</v>
      </c>
      <c r="C129" s="181" t="s">
        <v>64</v>
      </c>
      <c r="D129" s="213" t="s">
        <v>220</v>
      </c>
      <c r="E129" s="253" t="s">
        <v>221</v>
      </c>
      <c r="F129" s="210"/>
      <c r="G129" s="211" t="s">
        <v>67</v>
      </c>
      <c r="H129" s="191">
        <v>40295</v>
      </c>
      <c r="I129" s="192">
        <v>40529</v>
      </c>
      <c r="J129" s="260">
        <v>7426</v>
      </c>
      <c r="K129" s="193">
        <v>1</v>
      </c>
      <c r="L129" s="193"/>
      <c r="M129" s="194"/>
      <c r="N129" s="195" t="s">
        <v>222</v>
      </c>
      <c r="O129" s="195" t="s">
        <v>69</v>
      </c>
      <c r="P129" s="212"/>
    </row>
    <row r="130" spans="1:16" ht="19.5" customHeight="1">
      <c r="A130" s="189">
        <v>92</v>
      </c>
      <c r="B130" s="180" t="s">
        <v>70</v>
      </c>
      <c r="C130" s="181" t="s">
        <v>64</v>
      </c>
      <c r="D130" s="213" t="s">
        <v>223</v>
      </c>
      <c r="E130" s="253" t="s">
        <v>175</v>
      </c>
      <c r="F130" s="210"/>
      <c r="G130" s="211" t="s">
        <v>67</v>
      </c>
      <c r="H130" s="191">
        <v>40304</v>
      </c>
      <c r="I130" s="192">
        <v>40424</v>
      </c>
      <c r="J130" s="260">
        <v>7426</v>
      </c>
      <c r="K130" s="193">
        <v>2</v>
      </c>
      <c r="L130" s="193"/>
      <c r="M130" s="194"/>
      <c r="N130" s="195" t="s">
        <v>224</v>
      </c>
      <c r="O130" s="195" t="s">
        <v>69</v>
      </c>
      <c r="P130" s="212"/>
    </row>
    <row r="131" spans="1:16" ht="19.5" customHeight="1">
      <c r="A131" s="179">
        <v>93</v>
      </c>
      <c r="B131" s="180" t="s">
        <v>70</v>
      </c>
      <c r="C131" s="181" t="s">
        <v>64</v>
      </c>
      <c r="D131" s="213" t="s">
        <v>225</v>
      </c>
      <c r="E131" s="253" t="s">
        <v>226</v>
      </c>
      <c r="F131" s="210"/>
      <c r="G131" s="211" t="s">
        <v>67</v>
      </c>
      <c r="H131" s="191">
        <v>40304</v>
      </c>
      <c r="I131" s="192">
        <v>40652</v>
      </c>
      <c r="J131" s="260">
        <v>7426</v>
      </c>
      <c r="K131" s="193">
        <v>3</v>
      </c>
      <c r="L131" s="193"/>
      <c r="M131" s="194"/>
      <c r="N131" s="195" t="s">
        <v>222</v>
      </c>
      <c r="O131" s="195" t="s">
        <v>69</v>
      </c>
      <c r="P131" s="212"/>
    </row>
    <row r="132" spans="1:16" ht="19.5" customHeight="1">
      <c r="A132" s="179">
        <v>94</v>
      </c>
      <c r="B132" s="180" t="s">
        <v>70</v>
      </c>
      <c r="C132" s="181" t="s">
        <v>64</v>
      </c>
      <c r="D132" s="213" t="s">
        <v>227</v>
      </c>
      <c r="E132" s="253" t="s">
        <v>170</v>
      </c>
      <c r="F132" s="210"/>
      <c r="G132" s="211" t="s">
        <v>67</v>
      </c>
      <c r="H132" s="191">
        <v>40333</v>
      </c>
      <c r="I132" s="192">
        <v>40429</v>
      </c>
      <c r="J132" s="260">
        <v>7426</v>
      </c>
      <c r="K132" s="193">
        <v>4</v>
      </c>
      <c r="L132" s="193"/>
      <c r="M132" s="194"/>
      <c r="N132" s="195" t="s">
        <v>228</v>
      </c>
      <c r="O132" s="195" t="s">
        <v>69</v>
      </c>
      <c r="P132" s="212"/>
    </row>
    <row r="133" spans="1:16" ht="19.5" customHeight="1">
      <c r="A133" s="189">
        <v>95</v>
      </c>
      <c r="B133" s="180" t="s">
        <v>70</v>
      </c>
      <c r="C133" s="181" t="s">
        <v>64</v>
      </c>
      <c r="D133" s="213" t="s">
        <v>229</v>
      </c>
      <c r="E133" s="253" t="s">
        <v>230</v>
      </c>
      <c r="F133" s="210"/>
      <c r="G133" s="211" t="s">
        <v>67</v>
      </c>
      <c r="H133" s="191">
        <v>40409</v>
      </c>
      <c r="I133" s="192">
        <v>40513</v>
      </c>
      <c r="J133" s="260">
        <v>7426</v>
      </c>
      <c r="K133" s="193">
        <v>5</v>
      </c>
      <c r="L133" s="193"/>
      <c r="M133" s="194"/>
      <c r="N133" s="195" t="s">
        <v>231</v>
      </c>
      <c r="O133" s="195" t="s">
        <v>69</v>
      </c>
      <c r="P133" s="212"/>
    </row>
    <row r="134" spans="1:16" ht="19.5" customHeight="1">
      <c r="A134" s="179">
        <v>96</v>
      </c>
      <c r="B134" s="180" t="s">
        <v>70</v>
      </c>
      <c r="C134" s="181" t="s">
        <v>64</v>
      </c>
      <c r="D134" s="213" t="s">
        <v>232</v>
      </c>
      <c r="E134" s="253" t="s">
        <v>233</v>
      </c>
      <c r="F134" s="210"/>
      <c r="G134" s="211" t="s">
        <v>67</v>
      </c>
      <c r="H134" s="191">
        <v>40417</v>
      </c>
      <c r="I134" s="192">
        <v>40644</v>
      </c>
      <c r="J134" s="260">
        <v>7426</v>
      </c>
      <c r="K134" s="193">
        <v>6</v>
      </c>
      <c r="L134" s="193"/>
      <c r="M134" s="194"/>
      <c r="N134" s="195" t="s">
        <v>234</v>
      </c>
      <c r="O134" s="195" t="s">
        <v>69</v>
      </c>
      <c r="P134" s="212"/>
    </row>
    <row r="135" spans="1:16" ht="19.5" customHeight="1">
      <c r="A135" s="179">
        <v>97</v>
      </c>
      <c r="B135" s="227" t="s">
        <v>63</v>
      </c>
      <c r="C135" s="181" t="s">
        <v>64</v>
      </c>
      <c r="D135" s="228" t="s">
        <v>235</v>
      </c>
      <c r="E135" s="251" t="s">
        <v>175</v>
      </c>
      <c r="F135" s="182"/>
      <c r="G135" s="229" t="s">
        <v>104</v>
      </c>
      <c r="H135" s="230">
        <v>40413</v>
      </c>
      <c r="I135" s="230">
        <v>40514</v>
      </c>
      <c r="J135" s="260">
        <v>7426</v>
      </c>
      <c r="K135" s="231">
        <v>7</v>
      </c>
      <c r="L135" s="231"/>
      <c r="M135" s="231"/>
      <c r="N135" s="229" t="s">
        <v>74</v>
      </c>
      <c r="O135" s="229" t="s">
        <v>69</v>
      </c>
      <c r="P135" s="182"/>
    </row>
    <row r="136" spans="1:16" ht="19.5" customHeight="1">
      <c r="A136" s="189">
        <v>98</v>
      </c>
      <c r="B136" s="227" t="s">
        <v>63</v>
      </c>
      <c r="C136" s="181" t="s">
        <v>64</v>
      </c>
      <c r="D136" s="228" t="s">
        <v>235</v>
      </c>
      <c r="E136" s="252" t="s">
        <v>175</v>
      </c>
      <c r="F136" s="182"/>
      <c r="G136" s="229" t="s">
        <v>106</v>
      </c>
      <c r="H136" s="230">
        <v>40522</v>
      </c>
      <c r="I136" s="230">
        <v>40570</v>
      </c>
      <c r="J136" s="260">
        <v>7426</v>
      </c>
      <c r="K136" s="231">
        <v>8</v>
      </c>
      <c r="L136" s="231"/>
      <c r="M136" s="231"/>
      <c r="N136" s="229" t="s">
        <v>76</v>
      </c>
      <c r="O136" s="229" t="s">
        <v>69</v>
      </c>
      <c r="P136" s="182"/>
    </row>
    <row r="137" spans="1:16" ht="19.5" customHeight="1">
      <c r="A137" s="179">
        <v>99</v>
      </c>
      <c r="B137" s="227" t="s">
        <v>63</v>
      </c>
      <c r="C137" s="181" t="s">
        <v>64</v>
      </c>
      <c r="D137" s="228" t="s">
        <v>235</v>
      </c>
      <c r="E137" s="251" t="s">
        <v>175</v>
      </c>
      <c r="F137" s="182"/>
      <c r="G137" s="229" t="s">
        <v>107</v>
      </c>
      <c r="H137" s="230">
        <v>39729</v>
      </c>
      <c r="I137" s="230">
        <v>40606</v>
      </c>
      <c r="J137" s="260">
        <v>7426</v>
      </c>
      <c r="K137" s="231">
        <v>9</v>
      </c>
      <c r="L137" s="231"/>
      <c r="M137" s="231"/>
      <c r="N137" s="229" t="s">
        <v>236</v>
      </c>
      <c r="O137" s="229" t="s">
        <v>69</v>
      </c>
      <c r="P137" s="182"/>
    </row>
    <row r="138" spans="1:16" ht="19.5" customHeight="1">
      <c r="A138" s="179">
        <v>100</v>
      </c>
      <c r="B138" s="232" t="s">
        <v>63</v>
      </c>
      <c r="C138" s="181" t="s">
        <v>64</v>
      </c>
      <c r="D138" s="232" t="s">
        <v>237</v>
      </c>
      <c r="E138" s="257" t="s">
        <v>238</v>
      </c>
      <c r="F138" s="233"/>
      <c r="G138" s="234" t="s">
        <v>67</v>
      </c>
      <c r="H138" s="235">
        <v>40445</v>
      </c>
      <c r="I138" s="235">
        <v>40640</v>
      </c>
      <c r="J138" s="260">
        <v>7426</v>
      </c>
      <c r="K138" s="236">
        <v>10</v>
      </c>
      <c r="L138" s="236"/>
      <c r="M138" s="236"/>
      <c r="N138" s="234" t="s">
        <v>239</v>
      </c>
      <c r="O138" s="234" t="s">
        <v>69</v>
      </c>
      <c r="P138" s="233"/>
    </row>
    <row r="139" spans="1:16" ht="29.25" customHeight="1">
      <c r="A139" s="124" t="s">
        <v>58</v>
      </c>
      <c r="B139" s="125"/>
      <c r="C139" s="94" t="s">
        <v>61</v>
      </c>
      <c r="D139" s="98"/>
      <c r="E139" s="97"/>
      <c r="F139" s="77" t="s">
        <v>49</v>
      </c>
      <c r="G139" s="128" t="s">
        <v>62</v>
      </c>
      <c r="H139" s="128"/>
      <c r="I139" s="128"/>
      <c r="J139" s="78"/>
      <c r="K139" s="80"/>
      <c r="L139" s="80"/>
      <c r="M139" s="80"/>
      <c r="N139" s="80"/>
      <c r="O139" s="111"/>
      <c r="P139" s="99"/>
    </row>
    <row r="140" spans="1:16" ht="29.25" customHeight="1">
      <c r="A140" s="100"/>
      <c r="B140" s="101"/>
      <c r="C140" s="102" t="s">
        <v>3</v>
      </c>
      <c r="D140" s="103"/>
      <c r="E140" s="110" t="s">
        <v>13</v>
      </c>
      <c r="F140" s="105"/>
      <c r="G140" s="126" t="s">
        <v>3</v>
      </c>
      <c r="H140" s="126"/>
      <c r="I140" s="126"/>
      <c r="J140" s="106"/>
      <c r="K140" s="127" t="s">
        <v>13</v>
      </c>
      <c r="L140" s="127"/>
      <c r="M140" s="127"/>
      <c r="N140" s="127"/>
      <c r="O140" s="127"/>
      <c r="P140" s="107"/>
    </row>
    <row r="141" spans="1:16" ht="14.1" customHeight="1">
      <c r="A141" s="112"/>
      <c r="B141" s="112"/>
      <c r="C141" s="115" t="s">
        <v>15</v>
      </c>
      <c r="D141" s="116"/>
      <c r="E141" s="116"/>
      <c r="F141" s="116"/>
      <c r="G141" s="116"/>
      <c r="H141" s="116"/>
      <c r="I141" s="116"/>
      <c r="J141" s="116"/>
      <c r="K141" s="116"/>
      <c r="L141" s="116"/>
      <c r="M141" s="116"/>
      <c r="N141" s="116"/>
      <c r="O141" s="117"/>
      <c r="P141" s="113" t="s">
        <v>57</v>
      </c>
    </row>
    <row r="142" spans="1:16" ht="14.1" customHeight="1">
      <c r="A142" s="112"/>
      <c r="B142" s="112"/>
      <c r="C142" s="118"/>
      <c r="D142" s="119"/>
      <c r="E142" s="119"/>
      <c r="F142" s="119"/>
      <c r="G142" s="119"/>
      <c r="H142" s="119"/>
      <c r="I142" s="119"/>
      <c r="J142" s="119"/>
      <c r="K142" s="119"/>
      <c r="L142" s="119"/>
      <c r="M142" s="119"/>
      <c r="N142" s="119"/>
      <c r="O142" s="120"/>
      <c r="P142" s="114"/>
    </row>
    <row r="143" spans="1:16" ht="14.1" customHeight="1">
      <c r="A143" s="112"/>
      <c r="B143" s="112"/>
      <c r="C143" s="121"/>
      <c r="D143" s="122"/>
      <c r="E143" s="122"/>
      <c r="F143" s="122"/>
      <c r="G143" s="122"/>
      <c r="H143" s="122"/>
      <c r="I143" s="122"/>
      <c r="J143" s="122"/>
      <c r="K143" s="122"/>
      <c r="L143" s="122"/>
      <c r="M143" s="122"/>
      <c r="N143" s="122"/>
      <c r="O143" s="123"/>
      <c r="P143" s="109" t="s">
        <v>59</v>
      </c>
    </row>
    <row r="144" spans="1:16" ht="14.1" customHeight="1">
      <c r="A144" s="133" t="s">
        <v>10</v>
      </c>
      <c r="B144" s="133"/>
      <c r="C144" s="135" t="s">
        <v>60</v>
      </c>
      <c r="D144" s="136"/>
      <c r="E144" s="136"/>
      <c r="F144" s="137"/>
      <c r="G144" s="134" t="s">
        <v>11</v>
      </c>
      <c r="H144" s="134"/>
      <c r="I144" s="138" t="s">
        <v>338</v>
      </c>
      <c r="J144" s="139"/>
      <c r="K144" s="139"/>
      <c r="L144" s="139"/>
      <c r="M144" s="139"/>
      <c r="N144" s="139"/>
      <c r="O144" s="140"/>
      <c r="P144" s="82">
        <v>41117</v>
      </c>
    </row>
    <row r="145" spans="1:16" ht="14.1" customHeight="1">
      <c r="A145" s="243" t="s">
        <v>12</v>
      </c>
      <c r="B145" s="244"/>
      <c r="C145" s="141" t="s">
        <v>339</v>
      </c>
      <c r="D145" s="142"/>
      <c r="E145" s="142"/>
      <c r="F145" s="142"/>
      <c r="G145" s="142"/>
      <c r="H145" s="142"/>
      <c r="I145" s="142"/>
      <c r="J145" s="142"/>
      <c r="K145" s="142"/>
      <c r="L145" s="142"/>
      <c r="M145" s="142"/>
      <c r="N145" s="142"/>
      <c r="O145" s="143"/>
      <c r="P145" s="46" t="s">
        <v>51</v>
      </c>
    </row>
    <row r="146" spans="1:16" ht="14.1" customHeight="1">
      <c r="A146" s="245"/>
      <c r="B146" s="246"/>
      <c r="C146" s="141"/>
      <c r="D146" s="142"/>
      <c r="E146" s="142"/>
      <c r="F146" s="142"/>
      <c r="G146" s="142"/>
      <c r="H146" s="142"/>
      <c r="I146" s="142"/>
      <c r="J146" s="142"/>
      <c r="K146" s="142"/>
      <c r="L146" s="142"/>
      <c r="M146" s="142"/>
      <c r="N146" s="142"/>
      <c r="O146" s="143"/>
      <c r="P146" s="47"/>
    </row>
    <row r="147" spans="1:16" ht="14.1" customHeight="1">
      <c r="A147" s="144" t="s">
        <v>31</v>
      </c>
      <c r="B147" s="247" t="s">
        <v>16</v>
      </c>
      <c r="C147" s="155" t="s">
        <v>17</v>
      </c>
      <c r="D147" s="148" t="s">
        <v>32</v>
      </c>
      <c r="E147" s="149"/>
      <c r="F147" s="149"/>
      <c r="G147" s="150"/>
      <c r="H147" s="164" t="s">
        <v>29</v>
      </c>
      <c r="I147" s="165"/>
      <c r="J147" s="166" t="s">
        <v>30</v>
      </c>
      <c r="K147" s="167"/>
      <c r="L147" s="167"/>
      <c r="M147" s="168"/>
      <c r="N147" s="169" t="s">
        <v>50</v>
      </c>
      <c r="O147" s="171" t="s">
        <v>27</v>
      </c>
      <c r="P147" s="151" t="s">
        <v>28</v>
      </c>
    </row>
    <row r="148" spans="1:16" ht="18" customHeight="1">
      <c r="A148" s="145"/>
      <c r="B148" s="248"/>
      <c r="C148" s="156"/>
      <c r="D148" s="249" t="s">
        <v>18</v>
      </c>
      <c r="E148" s="41" t="s">
        <v>14</v>
      </c>
      <c r="F148" s="250" t="s">
        <v>19</v>
      </c>
      <c r="G148" s="79" t="s">
        <v>20</v>
      </c>
      <c r="H148" s="83" t="s">
        <v>21</v>
      </c>
      <c r="I148" s="88" t="s">
        <v>22</v>
      </c>
      <c r="J148" s="59" t="s">
        <v>23</v>
      </c>
      <c r="K148" s="43" t="s">
        <v>24</v>
      </c>
      <c r="L148" s="43" t="s">
        <v>25</v>
      </c>
      <c r="M148" s="60" t="s">
        <v>26</v>
      </c>
      <c r="N148" s="170"/>
      <c r="O148" s="172"/>
      <c r="P148" s="152"/>
    </row>
    <row r="149" spans="1:16" ht="19.5" customHeight="1">
      <c r="A149" s="236">
        <v>101</v>
      </c>
      <c r="B149" s="232" t="s">
        <v>70</v>
      </c>
      <c r="C149" s="181" t="s">
        <v>64</v>
      </c>
      <c r="D149" s="232" t="s">
        <v>240</v>
      </c>
      <c r="E149" s="257" t="s">
        <v>175</v>
      </c>
      <c r="F149" s="233"/>
      <c r="G149" s="234" t="s">
        <v>241</v>
      </c>
      <c r="H149" s="235">
        <v>39697</v>
      </c>
      <c r="I149" s="222">
        <v>39829</v>
      </c>
      <c r="J149" s="263">
        <v>7427</v>
      </c>
      <c r="K149" s="236">
        <v>1</v>
      </c>
      <c r="L149" s="236"/>
      <c r="M149" s="236"/>
      <c r="N149" s="234">
        <v>180</v>
      </c>
      <c r="O149" s="234" t="s">
        <v>69</v>
      </c>
      <c r="P149" s="233"/>
    </row>
    <row r="150" spans="1:16" ht="19.5" customHeight="1">
      <c r="A150" s="231">
        <v>102</v>
      </c>
      <c r="B150" s="227" t="s">
        <v>70</v>
      </c>
      <c r="C150" s="181" t="s">
        <v>64</v>
      </c>
      <c r="D150" s="227" t="s">
        <v>240</v>
      </c>
      <c r="E150" s="257" t="s">
        <v>175</v>
      </c>
      <c r="F150" s="182"/>
      <c r="G150" s="229" t="s">
        <v>241</v>
      </c>
      <c r="H150" s="235">
        <v>39829</v>
      </c>
      <c r="I150" s="192">
        <v>39164</v>
      </c>
      <c r="J150" s="263">
        <v>7427</v>
      </c>
      <c r="K150" s="231">
        <v>2</v>
      </c>
      <c r="L150" s="231"/>
      <c r="M150" s="231"/>
      <c r="N150" s="229" t="s">
        <v>76</v>
      </c>
      <c r="O150" s="229" t="s">
        <v>69</v>
      </c>
      <c r="P150" s="182"/>
    </row>
    <row r="151" spans="1:16" ht="18.75" customHeight="1">
      <c r="A151" s="231">
        <v>103</v>
      </c>
      <c r="B151" s="227" t="s">
        <v>70</v>
      </c>
      <c r="C151" s="181" t="s">
        <v>64</v>
      </c>
      <c r="D151" s="227" t="s">
        <v>240</v>
      </c>
      <c r="E151" s="257" t="s">
        <v>175</v>
      </c>
      <c r="F151" s="182"/>
      <c r="G151" s="229" t="s">
        <v>242</v>
      </c>
      <c r="H151" s="235">
        <v>39799</v>
      </c>
      <c r="I151" s="192">
        <v>40052</v>
      </c>
      <c r="J151" s="263">
        <v>7427</v>
      </c>
      <c r="K151" s="231">
        <v>3</v>
      </c>
      <c r="L151" s="231"/>
      <c r="M151" s="231"/>
      <c r="N151" s="229" t="s">
        <v>78</v>
      </c>
      <c r="O151" s="229" t="s">
        <v>69</v>
      </c>
      <c r="P151" s="182"/>
    </row>
    <row r="152" spans="1:16" ht="19.5" customHeight="1">
      <c r="A152" s="236">
        <v>104</v>
      </c>
      <c r="B152" s="227" t="s">
        <v>70</v>
      </c>
      <c r="C152" s="181" t="s">
        <v>64</v>
      </c>
      <c r="D152" s="227" t="s">
        <v>240</v>
      </c>
      <c r="E152" s="257" t="s">
        <v>175</v>
      </c>
      <c r="F152" s="182"/>
      <c r="G152" s="229" t="s">
        <v>243</v>
      </c>
      <c r="H152" s="235">
        <v>40052</v>
      </c>
      <c r="I152" s="192">
        <v>40073</v>
      </c>
      <c r="J152" s="263">
        <v>7427</v>
      </c>
      <c r="K152" s="231">
        <v>4</v>
      </c>
      <c r="L152" s="231"/>
      <c r="M152" s="231"/>
      <c r="N152" s="229" t="s">
        <v>80</v>
      </c>
      <c r="O152" s="229" t="s">
        <v>69</v>
      </c>
      <c r="P152" s="182"/>
    </row>
    <row r="153" spans="1:16" ht="19.5" customHeight="1">
      <c r="A153" s="231">
        <v>105</v>
      </c>
      <c r="B153" s="227" t="s">
        <v>70</v>
      </c>
      <c r="C153" s="181" t="s">
        <v>64</v>
      </c>
      <c r="D153" s="227" t="s">
        <v>240</v>
      </c>
      <c r="E153" s="257" t="s">
        <v>175</v>
      </c>
      <c r="F153" s="182"/>
      <c r="G153" s="229" t="s">
        <v>244</v>
      </c>
      <c r="H153" s="235">
        <v>40074</v>
      </c>
      <c r="I153" s="192">
        <v>40081</v>
      </c>
      <c r="J153" s="263">
        <v>7427</v>
      </c>
      <c r="K153" s="231">
        <v>5</v>
      </c>
      <c r="L153" s="231"/>
      <c r="M153" s="231"/>
      <c r="N153" s="229" t="s">
        <v>82</v>
      </c>
      <c r="O153" s="229" t="s">
        <v>69</v>
      </c>
      <c r="P153" s="182"/>
    </row>
    <row r="154" spans="1:16" ht="19.5" customHeight="1">
      <c r="A154" s="231">
        <v>106</v>
      </c>
      <c r="B154" s="227" t="s">
        <v>70</v>
      </c>
      <c r="C154" s="181" t="s">
        <v>64</v>
      </c>
      <c r="D154" s="227" t="s">
        <v>240</v>
      </c>
      <c r="E154" s="257" t="s">
        <v>175</v>
      </c>
      <c r="F154" s="182"/>
      <c r="G154" s="229" t="s">
        <v>245</v>
      </c>
      <c r="H154" s="235">
        <v>39716</v>
      </c>
      <c r="I154" s="192">
        <v>40081</v>
      </c>
      <c r="J154" s="263">
        <v>7427</v>
      </c>
      <c r="K154" s="231">
        <v>6</v>
      </c>
      <c r="L154" s="231"/>
      <c r="M154" s="231"/>
      <c r="N154" s="229" t="s">
        <v>84</v>
      </c>
      <c r="O154" s="229" t="s">
        <v>69</v>
      </c>
      <c r="P154" s="182"/>
    </row>
    <row r="155" spans="1:16" ht="19.5" customHeight="1">
      <c r="A155" s="236">
        <v>107</v>
      </c>
      <c r="B155" s="227" t="s">
        <v>70</v>
      </c>
      <c r="C155" s="181" t="s">
        <v>64</v>
      </c>
      <c r="D155" s="227" t="s">
        <v>240</v>
      </c>
      <c r="E155" s="257" t="s">
        <v>175</v>
      </c>
      <c r="F155" s="182"/>
      <c r="G155" s="229" t="s">
        <v>246</v>
      </c>
      <c r="H155" s="235">
        <v>39717</v>
      </c>
      <c r="I155" s="192">
        <v>39991</v>
      </c>
      <c r="J155" s="263">
        <v>7427</v>
      </c>
      <c r="K155" s="231">
        <v>7</v>
      </c>
      <c r="L155" s="231"/>
      <c r="M155" s="231"/>
      <c r="N155" s="229" t="s">
        <v>86</v>
      </c>
      <c r="O155" s="229" t="s">
        <v>69</v>
      </c>
      <c r="P155" s="182"/>
    </row>
    <row r="156" spans="1:16" ht="19.5" customHeight="1">
      <c r="A156" s="231">
        <v>108</v>
      </c>
      <c r="B156" s="227" t="s">
        <v>70</v>
      </c>
      <c r="C156" s="181" t="s">
        <v>64</v>
      </c>
      <c r="D156" s="227" t="s">
        <v>240</v>
      </c>
      <c r="E156" s="257" t="s">
        <v>175</v>
      </c>
      <c r="F156" s="182"/>
      <c r="G156" s="229" t="s">
        <v>247</v>
      </c>
      <c r="H156" s="235">
        <v>40057</v>
      </c>
      <c r="I156" s="192">
        <v>40065</v>
      </c>
      <c r="J156" s="263">
        <v>7427</v>
      </c>
      <c r="K156" s="231">
        <v>8</v>
      </c>
      <c r="L156" s="231"/>
      <c r="M156" s="231"/>
      <c r="N156" s="229" t="s">
        <v>88</v>
      </c>
      <c r="O156" s="229" t="s">
        <v>69</v>
      </c>
      <c r="P156" s="182"/>
    </row>
    <row r="157" spans="1:16" ht="19.5" customHeight="1">
      <c r="A157" s="231">
        <v>109</v>
      </c>
      <c r="B157" s="227" t="s">
        <v>70</v>
      </c>
      <c r="C157" s="181" t="s">
        <v>64</v>
      </c>
      <c r="D157" s="227" t="s">
        <v>240</v>
      </c>
      <c r="E157" s="257" t="s">
        <v>175</v>
      </c>
      <c r="F157" s="182"/>
      <c r="G157" s="229" t="s">
        <v>248</v>
      </c>
      <c r="H157" s="235">
        <v>39693</v>
      </c>
      <c r="I157" s="192">
        <v>40065</v>
      </c>
      <c r="J157" s="264">
        <v>7428</v>
      </c>
      <c r="K157" s="231">
        <v>1</v>
      </c>
      <c r="L157" s="231"/>
      <c r="M157" s="231"/>
      <c r="N157" s="229" t="s">
        <v>249</v>
      </c>
      <c r="O157" s="229" t="s">
        <v>69</v>
      </c>
      <c r="P157" s="182"/>
    </row>
    <row r="158" spans="1:16" ht="19.5" customHeight="1">
      <c r="A158" s="236">
        <v>110</v>
      </c>
      <c r="B158" s="227" t="s">
        <v>70</v>
      </c>
      <c r="C158" s="181" t="s">
        <v>64</v>
      </c>
      <c r="D158" s="227" t="s">
        <v>240</v>
      </c>
      <c r="E158" s="257" t="s">
        <v>175</v>
      </c>
      <c r="F158" s="182"/>
      <c r="G158" s="229" t="s">
        <v>250</v>
      </c>
      <c r="H158" s="235">
        <v>40070</v>
      </c>
      <c r="I158" s="235">
        <v>40070</v>
      </c>
      <c r="J158" s="264">
        <v>7428</v>
      </c>
      <c r="K158" s="231">
        <v>2</v>
      </c>
      <c r="L158" s="231"/>
      <c r="M158" s="231"/>
      <c r="N158" s="229" t="s">
        <v>251</v>
      </c>
      <c r="O158" s="229" t="s">
        <v>69</v>
      </c>
      <c r="P158" s="182"/>
    </row>
    <row r="159" spans="1:16" ht="18.75" customHeight="1">
      <c r="A159" s="231">
        <v>111</v>
      </c>
      <c r="B159" s="227" t="s">
        <v>70</v>
      </c>
      <c r="C159" s="181" t="s">
        <v>64</v>
      </c>
      <c r="D159" s="227" t="s">
        <v>240</v>
      </c>
      <c r="E159" s="257" t="s">
        <v>175</v>
      </c>
      <c r="F159" s="182"/>
      <c r="G159" s="229" t="s">
        <v>252</v>
      </c>
      <c r="H159" s="235">
        <v>40064</v>
      </c>
      <c r="I159" s="235">
        <v>40064</v>
      </c>
      <c r="J159" s="264">
        <v>7428</v>
      </c>
      <c r="K159" s="231">
        <v>3</v>
      </c>
      <c r="L159" s="231"/>
      <c r="M159" s="231"/>
      <c r="N159" s="229" t="s">
        <v>253</v>
      </c>
      <c r="O159" s="229" t="s">
        <v>69</v>
      </c>
      <c r="P159" s="182"/>
    </row>
    <row r="160" spans="1:16" ht="19.5" customHeight="1">
      <c r="A160" s="231">
        <v>112</v>
      </c>
      <c r="B160" s="227" t="s">
        <v>70</v>
      </c>
      <c r="C160" s="181" t="s">
        <v>64</v>
      </c>
      <c r="D160" s="227" t="s">
        <v>240</v>
      </c>
      <c r="E160" s="257" t="s">
        <v>175</v>
      </c>
      <c r="F160" s="182"/>
      <c r="G160" s="229" t="s">
        <v>254</v>
      </c>
      <c r="H160" s="235">
        <v>40060</v>
      </c>
      <c r="I160" s="235">
        <v>40060</v>
      </c>
      <c r="J160" s="264">
        <v>7428</v>
      </c>
      <c r="K160" s="231">
        <v>4</v>
      </c>
      <c r="L160" s="231"/>
      <c r="M160" s="231"/>
      <c r="N160" s="229" t="s">
        <v>255</v>
      </c>
      <c r="O160" s="229" t="s">
        <v>69</v>
      </c>
      <c r="P160" s="182"/>
    </row>
    <row r="161" spans="1:16" ht="19.5" customHeight="1">
      <c r="A161" s="236">
        <v>113</v>
      </c>
      <c r="B161" s="227" t="s">
        <v>70</v>
      </c>
      <c r="C161" s="181" t="s">
        <v>64</v>
      </c>
      <c r="D161" s="227" t="s">
        <v>240</v>
      </c>
      <c r="E161" s="257" t="s">
        <v>175</v>
      </c>
      <c r="F161" s="182"/>
      <c r="G161" s="229" t="s">
        <v>256</v>
      </c>
      <c r="H161" s="235">
        <v>39947</v>
      </c>
      <c r="I161" s="235">
        <v>39947</v>
      </c>
      <c r="J161" s="264">
        <v>7428</v>
      </c>
      <c r="K161" s="231">
        <v>5</v>
      </c>
      <c r="L161" s="231"/>
      <c r="M161" s="231"/>
      <c r="N161" s="229" t="s">
        <v>257</v>
      </c>
      <c r="O161" s="229" t="s">
        <v>69</v>
      </c>
      <c r="P161" s="182"/>
    </row>
    <row r="162" spans="1:16" ht="19.5" customHeight="1">
      <c r="A162" s="231">
        <v>114</v>
      </c>
      <c r="B162" s="227" t="s">
        <v>70</v>
      </c>
      <c r="C162" s="181" t="s">
        <v>64</v>
      </c>
      <c r="D162" s="227" t="s">
        <v>240</v>
      </c>
      <c r="E162" s="257" t="s">
        <v>175</v>
      </c>
      <c r="F162" s="182"/>
      <c r="G162" s="229" t="s">
        <v>258</v>
      </c>
      <c r="H162" s="235">
        <v>40063</v>
      </c>
      <c r="I162" s="192">
        <v>40064</v>
      </c>
      <c r="J162" s="264">
        <v>7428</v>
      </c>
      <c r="K162" s="231">
        <v>6</v>
      </c>
      <c r="L162" s="231"/>
      <c r="M162" s="231"/>
      <c r="N162" s="229" t="s">
        <v>259</v>
      </c>
      <c r="O162" s="229" t="s">
        <v>69</v>
      </c>
      <c r="P162" s="182"/>
    </row>
    <row r="163" spans="1:16" ht="19.5" customHeight="1">
      <c r="A163" s="231">
        <v>115</v>
      </c>
      <c r="B163" s="227" t="s">
        <v>70</v>
      </c>
      <c r="C163" s="181" t="s">
        <v>64</v>
      </c>
      <c r="D163" s="227" t="s">
        <v>240</v>
      </c>
      <c r="E163" s="257" t="s">
        <v>175</v>
      </c>
      <c r="F163" s="182"/>
      <c r="G163" s="229" t="s">
        <v>260</v>
      </c>
      <c r="H163" s="235">
        <v>40064</v>
      </c>
      <c r="I163" s="192">
        <v>40196</v>
      </c>
      <c r="J163" s="264">
        <v>7428</v>
      </c>
      <c r="K163" s="231">
        <v>7</v>
      </c>
      <c r="L163" s="231"/>
      <c r="M163" s="231"/>
      <c r="N163" s="229" t="s">
        <v>261</v>
      </c>
      <c r="O163" s="229" t="s">
        <v>69</v>
      </c>
      <c r="P163" s="182"/>
    </row>
    <row r="164" spans="1:16" ht="18.75" customHeight="1">
      <c r="A164" s="236">
        <v>116</v>
      </c>
      <c r="B164" s="227" t="s">
        <v>70</v>
      </c>
      <c r="C164" s="181" t="s">
        <v>64</v>
      </c>
      <c r="D164" s="227" t="s">
        <v>240</v>
      </c>
      <c r="E164" s="257" t="s">
        <v>175</v>
      </c>
      <c r="F164" s="182"/>
      <c r="G164" s="229" t="s">
        <v>262</v>
      </c>
      <c r="H164" s="235">
        <v>40213</v>
      </c>
      <c r="I164" s="192">
        <v>39783</v>
      </c>
      <c r="J164" s="264">
        <v>7428</v>
      </c>
      <c r="K164" s="231">
        <v>8</v>
      </c>
      <c r="L164" s="231"/>
      <c r="M164" s="231"/>
      <c r="N164" s="229" t="s">
        <v>263</v>
      </c>
      <c r="O164" s="229" t="s">
        <v>69</v>
      </c>
      <c r="P164" s="182"/>
    </row>
    <row r="165" spans="1:16" ht="19.5" customHeight="1">
      <c r="A165" s="231">
        <v>117</v>
      </c>
      <c r="B165" s="227" t="s">
        <v>70</v>
      </c>
      <c r="C165" s="181" t="s">
        <v>64</v>
      </c>
      <c r="D165" s="227" t="s">
        <v>240</v>
      </c>
      <c r="E165" s="257" t="s">
        <v>175</v>
      </c>
      <c r="F165" s="182"/>
      <c r="G165" s="229" t="s">
        <v>264</v>
      </c>
      <c r="H165" s="235">
        <v>39783</v>
      </c>
      <c r="I165" s="192">
        <v>39756</v>
      </c>
      <c r="J165" s="264">
        <v>7429</v>
      </c>
      <c r="K165" s="231">
        <v>1</v>
      </c>
      <c r="L165" s="231"/>
      <c r="M165" s="231"/>
      <c r="N165" s="229" t="s">
        <v>265</v>
      </c>
      <c r="O165" s="229" t="s">
        <v>69</v>
      </c>
      <c r="P165" s="182"/>
    </row>
    <row r="166" spans="1:16" ht="19.5" customHeight="1">
      <c r="A166" s="231">
        <v>118</v>
      </c>
      <c r="B166" s="227" t="s">
        <v>70</v>
      </c>
      <c r="C166" s="181" t="s">
        <v>64</v>
      </c>
      <c r="D166" s="227" t="s">
        <v>240</v>
      </c>
      <c r="E166" s="257" t="s">
        <v>175</v>
      </c>
      <c r="F166" s="182"/>
      <c r="G166" s="229" t="s">
        <v>266</v>
      </c>
      <c r="H166" s="235">
        <v>39757</v>
      </c>
      <c r="I166" s="192">
        <v>39757</v>
      </c>
      <c r="J166" s="264">
        <v>7429</v>
      </c>
      <c r="K166" s="231">
        <v>2</v>
      </c>
      <c r="L166" s="231"/>
      <c r="M166" s="231"/>
      <c r="N166" s="229" t="s">
        <v>267</v>
      </c>
      <c r="O166" s="229" t="s">
        <v>69</v>
      </c>
      <c r="P166" s="182"/>
    </row>
    <row r="167" spans="1:16" ht="19.5" customHeight="1">
      <c r="A167" s="236">
        <v>119</v>
      </c>
      <c r="B167" s="227" t="s">
        <v>70</v>
      </c>
      <c r="C167" s="181" t="s">
        <v>64</v>
      </c>
      <c r="D167" s="227" t="s">
        <v>240</v>
      </c>
      <c r="E167" s="257" t="s">
        <v>175</v>
      </c>
      <c r="F167" s="182"/>
      <c r="G167" s="229" t="s">
        <v>268</v>
      </c>
      <c r="H167" s="235">
        <v>39766</v>
      </c>
      <c r="I167" s="235">
        <v>39766</v>
      </c>
      <c r="J167" s="264">
        <v>7429</v>
      </c>
      <c r="K167" s="231">
        <v>3</v>
      </c>
      <c r="L167" s="231"/>
      <c r="M167" s="231"/>
      <c r="N167" s="229" t="s">
        <v>269</v>
      </c>
      <c r="O167" s="229" t="s">
        <v>69</v>
      </c>
      <c r="P167" s="182"/>
    </row>
    <row r="168" spans="1:16" ht="19.5" customHeight="1">
      <c r="A168" s="231">
        <v>120</v>
      </c>
      <c r="B168" s="227" t="s">
        <v>70</v>
      </c>
      <c r="C168" s="181" t="s">
        <v>64</v>
      </c>
      <c r="D168" s="227" t="s">
        <v>240</v>
      </c>
      <c r="E168" s="257" t="s">
        <v>175</v>
      </c>
      <c r="F168" s="182"/>
      <c r="G168" s="229" t="s">
        <v>270</v>
      </c>
      <c r="H168" s="235">
        <v>39770</v>
      </c>
      <c r="I168" s="192">
        <v>39702</v>
      </c>
      <c r="J168" s="264">
        <v>7429</v>
      </c>
      <c r="K168" s="231">
        <v>4</v>
      </c>
      <c r="L168" s="231"/>
      <c r="M168" s="231"/>
      <c r="N168" s="229" t="s">
        <v>271</v>
      </c>
      <c r="O168" s="229" t="s">
        <v>69</v>
      </c>
      <c r="P168" s="182"/>
    </row>
    <row r="169" spans="1:16" ht="19.5" customHeight="1">
      <c r="A169" s="231">
        <v>121</v>
      </c>
      <c r="B169" s="227" t="s">
        <v>70</v>
      </c>
      <c r="C169" s="181" t="s">
        <v>64</v>
      </c>
      <c r="D169" s="227" t="s">
        <v>240</v>
      </c>
      <c r="E169" s="257" t="s">
        <v>175</v>
      </c>
      <c r="F169" s="182"/>
      <c r="G169" s="229" t="s">
        <v>272</v>
      </c>
      <c r="H169" s="235">
        <v>39702</v>
      </c>
      <c r="I169" s="192">
        <v>39714</v>
      </c>
      <c r="J169" s="264">
        <v>7429</v>
      </c>
      <c r="K169" s="231">
        <v>5</v>
      </c>
      <c r="L169" s="231"/>
      <c r="M169" s="231"/>
      <c r="N169" s="229" t="s">
        <v>273</v>
      </c>
      <c r="O169" s="229" t="s">
        <v>69</v>
      </c>
      <c r="P169" s="182"/>
    </row>
    <row r="170" spans="1:16" ht="19.5" customHeight="1">
      <c r="A170" s="236">
        <v>122</v>
      </c>
      <c r="B170" s="227" t="s">
        <v>63</v>
      </c>
      <c r="C170" s="181" t="s">
        <v>64</v>
      </c>
      <c r="D170" s="228" t="s">
        <v>274</v>
      </c>
      <c r="E170" s="257" t="s">
        <v>175</v>
      </c>
      <c r="F170" s="182"/>
      <c r="G170" s="229" t="s">
        <v>275</v>
      </c>
      <c r="H170" s="235">
        <v>39717</v>
      </c>
      <c r="I170" s="192">
        <v>39752</v>
      </c>
      <c r="J170" s="264">
        <v>7429</v>
      </c>
      <c r="K170" s="231">
        <v>6</v>
      </c>
      <c r="L170" s="231"/>
      <c r="M170" s="231"/>
      <c r="N170" s="229" t="s">
        <v>276</v>
      </c>
      <c r="O170" s="229" t="s">
        <v>69</v>
      </c>
      <c r="P170" s="209"/>
    </row>
    <row r="171" spans="1:16" ht="19.5" customHeight="1">
      <c r="A171" s="231">
        <v>123</v>
      </c>
      <c r="B171" s="227" t="s">
        <v>70</v>
      </c>
      <c r="C171" s="181" t="s">
        <v>64</v>
      </c>
      <c r="D171" s="228" t="s">
        <v>274</v>
      </c>
      <c r="E171" s="257" t="s">
        <v>175</v>
      </c>
      <c r="F171" s="182"/>
      <c r="G171" s="229" t="s">
        <v>277</v>
      </c>
      <c r="H171" s="235">
        <v>39756</v>
      </c>
      <c r="I171" s="192">
        <v>39759</v>
      </c>
      <c r="J171" s="264">
        <v>7429</v>
      </c>
      <c r="K171" s="231">
        <v>7</v>
      </c>
      <c r="L171" s="231"/>
      <c r="M171" s="231"/>
      <c r="N171" s="229" t="s">
        <v>278</v>
      </c>
      <c r="O171" s="229" t="s">
        <v>69</v>
      </c>
      <c r="P171" s="212"/>
    </row>
    <row r="172" spans="1:16" ht="19.5" customHeight="1">
      <c r="A172" s="231">
        <v>124</v>
      </c>
      <c r="B172" s="227" t="s">
        <v>70</v>
      </c>
      <c r="C172" s="181" t="s">
        <v>64</v>
      </c>
      <c r="D172" s="228" t="s">
        <v>274</v>
      </c>
      <c r="E172" s="257" t="s">
        <v>175</v>
      </c>
      <c r="F172" s="182"/>
      <c r="G172" s="229" t="s">
        <v>279</v>
      </c>
      <c r="H172" s="235">
        <v>39759</v>
      </c>
      <c r="I172" s="192">
        <v>39764</v>
      </c>
      <c r="J172" s="264">
        <v>7429</v>
      </c>
      <c r="K172" s="231">
        <v>8</v>
      </c>
      <c r="L172" s="231"/>
      <c r="M172" s="231"/>
      <c r="N172" s="229" t="s">
        <v>280</v>
      </c>
      <c r="O172" s="229" t="s">
        <v>69</v>
      </c>
      <c r="P172" s="212"/>
    </row>
    <row r="173" spans="1:16" ht="19.5" customHeight="1">
      <c r="A173" s="236">
        <v>125</v>
      </c>
      <c r="B173" s="227" t="s">
        <v>70</v>
      </c>
      <c r="C173" s="181" t="s">
        <v>64</v>
      </c>
      <c r="D173" s="227" t="s">
        <v>240</v>
      </c>
      <c r="E173" s="257" t="s">
        <v>175</v>
      </c>
      <c r="F173" s="182"/>
      <c r="G173" s="229" t="s">
        <v>281</v>
      </c>
      <c r="H173" s="235">
        <v>39764</v>
      </c>
      <c r="I173" s="192">
        <v>39772</v>
      </c>
      <c r="J173" s="264">
        <v>7430</v>
      </c>
      <c r="K173" s="231">
        <v>1</v>
      </c>
      <c r="L173" s="231"/>
      <c r="M173" s="231"/>
      <c r="N173" s="229" t="s">
        <v>282</v>
      </c>
      <c r="O173" s="229" t="s">
        <v>69</v>
      </c>
      <c r="P173" s="212"/>
    </row>
    <row r="174" spans="1:16" ht="29.25" customHeight="1">
      <c r="A174" s="124" t="s">
        <v>58</v>
      </c>
      <c r="B174" s="125"/>
      <c r="C174" s="94" t="s">
        <v>61</v>
      </c>
      <c r="D174" s="98"/>
      <c r="E174" s="97"/>
      <c r="F174" s="77" t="s">
        <v>49</v>
      </c>
      <c r="G174" s="128" t="s">
        <v>62</v>
      </c>
      <c r="H174" s="128"/>
      <c r="I174" s="128"/>
      <c r="J174" s="78"/>
      <c r="K174" s="80"/>
      <c r="L174" s="80"/>
      <c r="M174" s="80"/>
      <c r="N174" s="80"/>
      <c r="O174" s="111"/>
      <c r="P174" s="99"/>
    </row>
    <row r="175" spans="1:16" ht="29.25" customHeight="1">
      <c r="A175" s="100"/>
      <c r="B175" s="101"/>
      <c r="C175" s="102" t="s">
        <v>3</v>
      </c>
      <c r="D175" s="103"/>
      <c r="E175" s="110" t="s">
        <v>13</v>
      </c>
      <c r="F175" s="105"/>
      <c r="G175" s="126" t="s">
        <v>3</v>
      </c>
      <c r="H175" s="126"/>
      <c r="I175" s="126"/>
      <c r="J175" s="106"/>
      <c r="K175" s="127" t="s">
        <v>13</v>
      </c>
      <c r="L175" s="127"/>
      <c r="M175" s="127"/>
      <c r="N175" s="127"/>
      <c r="O175" s="127"/>
      <c r="P175" s="107"/>
    </row>
    <row r="176" spans="1:16" ht="14.1" customHeight="1">
      <c r="A176" s="112"/>
      <c r="B176" s="112"/>
      <c r="C176" s="115" t="s">
        <v>15</v>
      </c>
      <c r="D176" s="116"/>
      <c r="E176" s="116"/>
      <c r="F176" s="116"/>
      <c r="G176" s="116"/>
      <c r="H176" s="116"/>
      <c r="I176" s="116"/>
      <c r="J176" s="116"/>
      <c r="K176" s="116"/>
      <c r="L176" s="116"/>
      <c r="M176" s="116"/>
      <c r="N176" s="116"/>
      <c r="O176" s="117"/>
      <c r="P176" s="113" t="s">
        <v>57</v>
      </c>
    </row>
    <row r="177" spans="1:16" ht="14.1" customHeight="1">
      <c r="A177" s="112"/>
      <c r="B177" s="112"/>
      <c r="C177" s="118"/>
      <c r="D177" s="119"/>
      <c r="E177" s="119"/>
      <c r="F177" s="119"/>
      <c r="G177" s="119"/>
      <c r="H177" s="119"/>
      <c r="I177" s="119"/>
      <c r="J177" s="119"/>
      <c r="K177" s="119"/>
      <c r="L177" s="119"/>
      <c r="M177" s="119"/>
      <c r="N177" s="119"/>
      <c r="O177" s="120"/>
      <c r="P177" s="114"/>
    </row>
    <row r="178" spans="1:16" ht="14.1" customHeight="1">
      <c r="A178" s="112"/>
      <c r="B178" s="112"/>
      <c r="C178" s="121"/>
      <c r="D178" s="122"/>
      <c r="E178" s="122"/>
      <c r="F178" s="122"/>
      <c r="G178" s="122"/>
      <c r="H178" s="122"/>
      <c r="I178" s="122"/>
      <c r="J178" s="122"/>
      <c r="K178" s="122"/>
      <c r="L178" s="122"/>
      <c r="M178" s="122"/>
      <c r="N178" s="122"/>
      <c r="O178" s="123"/>
      <c r="P178" s="109" t="s">
        <v>59</v>
      </c>
    </row>
    <row r="179" spans="1:16" ht="14.1" customHeight="1">
      <c r="A179" s="133" t="s">
        <v>10</v>
      </c>
      <c r="B179" s="133"/>
      <c r="C179" s="135" t="s">
        <v>60</v>
      </c>
      <c r="D179" s="136"/>
      <c r="E179" s="136"/>
      <c r="F179" s="137"/>
      <c r="G179" s="134" t="s">
        <v>11</v>
      </c>
      <c r="H179" s="134"/>
      <c r="I179" s="138" t="s">
        <v>338</v>
      </c>
      <c r="J179" s="139"/>
      <c r="K179" s="139"/>
      <c r="L179" s="139"/>
      <c r="M179" s="139"/>
      <c r="N179" s="139"/>
      <c r="O179" s="140"/>
      <c r="P179" s="82">
        <v>41117</v>
      </c>
    </row>
    <row r="180" spans="1:16" ht="14.1" customHeight="1">
      <c r="A180" s="243" t="s">
        <v>12</v>
      </c>
      <c r="B180" s="244"/>
      <c r="C180" s="141" t="s">
        <v>339</v>
      </c>
      <c r="D180" s="142"/>
      <c r="E180" s="142"/>
      <c r="F180" s="142"/>
      <c r="G180" s="142"/>
      <c r="H180" s="142"/>
      <c r="I180" s="142"/>
      <c r="J180" s="142"/>
      <c r="K180" s="142"/>
      <c r="L180" s="142"/>
      <c r="M180" s="142"/>
      <c r="N180" s="142"/>
      <c r="O180" s="143"/>
      <c r="P180" s="46" t="s">
        <v>51</v>
      </c>
    </row>
    <row r="181" spans="1:16" ht="14.1" customHeight="1">
      <c r="A181" s="245"/>
      <c r="B181" s="246"/>
      <c r="C181" s="141"/>
      <c r="D181" s="142"/>
      <c r="E181" s="142"/>
      <c r="F181" s="142"/>
      <c r="G181" s="142"/>
      <c r="H181" s="142"/>
      <c r="I181" s="142"/>
      <c r="J181" s="142"/>
      <c r="K181" s="142"/>
      <c r="L181" s="142"/>
      <c r="M181" s="142"/>
      <c r="N181" s="142"/>
      <c r="O181" s="143"/>
      <c r="P181" s="47"/>
    </row>
    <row r="182" spans="1:16" ht="14.1" customHeight="1">
      <c r="A182" s="144" t="s">
        <v>31</v>
      </c>
      <c r="B182" s="247" t="s">
        <v>16</v>
      </c>
      <c r="C182" s="155" t="s">
        <v>17</v>
      </c>
      <c r="D182" s="148" t="s">
        <v>32</v>
      </c>
      <c r="E182" s="149"/>
      <c r="F182" s="149"/>
      <c r="G182" s="150"/>
      <c r="H182" s="164" t="s">
        <v>29</v>
      </c>
      <c r="I182" s="165"/>
      <c r="J182" s="166" t="s">
        <v>30</v>
      </c>
      <c r="K182" s="167"/>
      <c r="L182" s="167"/>
      <c r="M182" s="168"/>
      <c r="N182" s="169" t="s">
        <v>50</v>
      </c>
      <c r="O182" s="171" t="s">
        <v>27</v>
      </c>
      <c r="P182" s="151" t="s">
        <v>28</v>
      </c>
    </row>
    <row r="183" spans="1:16" ht="18.75" customHeight="1">
      <c r="A183" s="145"/>
      <c r="B183" s="248"/>
      <c r="C183" s="156"/>
      <c r="D183" s="249" t="s">
        <v>18</v>
      </c>
      <c r="E183" s="41" t="s">
        <v>14</v>
      </c>
      <c r="F183" s="250" t="s">
        <v>19</v>
      </c>
      <c r="G183" s="79" t="s">
        <v>20</v>
      </c>
      <c r="H183" s="83" t="s">
        <v>21</v>
      </c>
      <c r="I183" s="88" t="s">
        <v>22</v>
      </c>
      <c r="J183" s="59" t="s">
        <v>23</v>
      </c>
      <c r="K183" s="43" t="s">
        <v>24</v>
      </c>
      <c r="L183" s="43" t="s">
        <v>25</v>
      </c>
      <c r="M183" s="60" t="s">
        <v>26</v>
      </c>
      <c r="N183" s="170"/>
      <c r="O183" s="172"/>
      <c r="P183" s="152"/>
    </row>
    <row r="184" spans="1:16" ht="19.5" customHeight="1">
      <c r="A184" s="231">
        <v>126</v>
      </c>
      <c r="B184" s="227" t="s">
        <v>70</v>
      </c>
      <c r="C184" s="181" t="s">
        <v>64</v>
      </c>
      <c r="D184" s="227" t="s">
        <v>240</v>
      </c>
      <c r="E184" s="257" t="s">
        <v>175</v>
      </c>
      <c r="F184" s="182"/>
      <c r="G184" s="229" t="s">
        <v>283</v>
      </c>
      <c r="H184" s="235">
        <v>39772</v>
      </c>
      <c r="I184" s="192">
        <v>39747</v>
      </c>
      <c r="J184" s="264">
        <v>7430</v>
      </c>
      <c r="K184" s="231">
        <v>2</v>
      </c>
      <c r="L184" s="231"/>
      <c r="M184" s="231"/>
      <c r="N184" s="229" t="s">
        <v>284</v>
      </c>
      <c r="O184" s="229" t="s">
        <v>69</v>
      </c>
      <c r="P184" s="212"/>
    </row>
    <row r="185" spans="1:16" ht="19.5" customHeight="1">
      <c r="A185" s="231">
        <v>127</v>
      </c>
      <c r="B185" s="227" t="s">
        <v>70</v>
      </c>
      <c r="C185" s="181" t="s">
        <v>64</v>
      </c>
      <c r="D185" s="227" t="s">
        <v>240</v>
      </c>
      <c r="E185" s="257" t="s">
        <v>175</v>
      </c>
      <c r="F185" s="182"/>
      <c r="G185" s="229" t="s">
        <v>285</v>
      </c>
      <c r="H185" s="235">
        <v>39747</v>
      </c>
      <c r="I185" s="192">
        <v>39748</v>
      </c>
      <c r="J185" s="264">
        <v>7430</v>
      </c>
      <c r="K185" s="231">
        <v>3</v>
      </c>
      <c r="L185" s="231"/>
      <c r="M185" s="231"/>
      <c r="N185" s="229" t="s">
        <v>286</v>
      </c>
      <c r="O185" s="229" t="s">
        <v>69</v>
      </c>
      <c r="P185" s="212"/>
    </row>
    <row r="186" spans="1:16" ht="19.5" customHeight="1">
      <c r="A186" s="231">
        <v>128</v>
      </c>
      <c r="B186" s="227" t="s">
        <v>70</v>
      </c>
      <c r="C186" s="181" t="s">
        <v>64</v>
      </c>
      <c r="D186" s="227" t="s">
        <v>240</v>
      </c>
      <c r="E186" s="257" t="s">
        <v>175</v>
      </c>
      <c r="F186" s="182"/>
      <c r="G186" s="229" t="s">
        <v>287</v>
      </c>
      <c r="H186" s="192">
        <v>40843</v>
      </c>
      <c r="I186" s="192">
        <v>39748</v>
      </c>
      <c r="J186" s="264">
        <v>7430</v>
      </c>
      <c r="K186" s="231">
        <v>4</v>
      </c>
      <c r="L186" s="231"/>
      <c r="M186" s="231"/>
      <c r="N186" s="229" t="s">
        <v>288</v>
      </c>
      <c r="O186" s="229" t="s">
        <v>69</v>
      </c>
      <c r="P186" s="212"/>
    </row>
    <row r="187" spans="1:16" ht="19.5" customHeight="1">
      <c r="A187" s="231">
        <v>129</v>
      </c>
      <c r="B187" s="227" t="s">
        <v>70</v>
      </c>
      <c r="C187" s="181" t="s">
        <v>64</v>
      </c>
      <c r="D187" s="227" t="s">
        <v>240</v>
      </c>
      <c r="E187" s="257" t="s">
        <v>175</v>
      </c>
      <c r="F187" s="182"/>
      <c r="G187" s="229" t="s">
        <v>289</v>
      </c>
      <c r="H187" s="192">
        <v>40843</v>
      </c>
      <c r="I187" s="192">
        <v>39748</v>
      </c>
      <c r="J187" s="264">
        <v>7430</v>
      </c>
      <c r="K187" s="231">
        <v>5</v>
      </c>
      <c r="L187" s="231"/>
      <c r="M187" s="231"/>
      <c r="N187" s="229" t="s">
        <v>290</v>
      </c>
      <c r="O187" s="229" t="s">
        <v>69</v>
      </c>
      <c r="P187" s="212"/>
    </row>
    <row r="188" spans="1:16" ht="19.5" customHeight="1">
      <c r="A188" s="231">
        <v>130</v>
      </c>
      <c r="B188" s="227" t="s">
        <v>70</v>
      </c>
      <c r="C188" s="181" t="s">
        <v>64</v>
      </c>
      <c r="D188" s="227" t="s">
        <v>240</v>
      </c>
      <c r="E188" s="257" t="s">
        <v>175</v>
      </c>
      <c r="F188" s="182"/>
      <c r="G188" s="229" t="s">
        <v>291</v>
      </c>
      <c r="H188" s="192">
        <v>40843</v>
      </c>
      <c r="I188" s="192">
        <v>39732</v>
      </c>
      <c r="J188" s="264">
        <v>7430</v>
      </c>
      <c r="K188" s="231">
        <v>6</v>
      </c>
      <c r="L188" s="231"/>
      <c r="M188" s="231"/>
      <c r="N188" s="229" t="s">
        <v>292</v>
      </c>
      <c r="O188" s="229" t="s">
        <v>69</v>
      </c>
      <c r="P188" s="212"/>
    </row>
    <row r="189" spans="1:16" ht="19.5" customHeight="1">
      <c r="A189" s="231">
        <v>131</v>
      </c>
      <c r="B189" s="227" t="s">
        <v>70</v>
      </c>
      <c r="C189" s="181" t="s">
        <v>64</v>
      </c>
      <c r="D189" s="227" t="s">
        <v>240</v>
      </c>
      <c r="E189" s="257" t="s">
        <v>175</v>
      </c>
      <c r="F189" s="182"/>
      <c r="G189" s="229" t="s">
        <v>293</v>
      </c>
      <c r="H189" s="235">
        <v>39772</v>
      </c>
      <c r="I189" s="192">
        <v>39763</v>
      </c>
      <c r="J189" s="264">
        <v>7430</v>
      </c>
      <c r="K189" s="231">
        <v>7</v>
      </c>
      <c r="L189" s="231"/>
      <c r="M189" s="231"/>
      <c r="N189" s="229" t="s">
        <v>294</v>
      </c>
      <c r="O189" s="229" t="s">
        <v>69</v>
      </c>
      <c r="P189" s="212"/>
    </row>
    <row r="190" spans="1:16" ht="19.5" customHeight="1">
      <c r="A190" s="231">
        <v>132</v>
      </c>
      <c r="B190" s="227" t="s">
        <v>70</v>
      </c>
      <c r="C190" s="181" t="s">
        <v>64</v>
      </c>
      <c r="D190" s="227" t="s">
        <v>240</v>
      </c>
      <c r="E190" s="257" t="s">
        <v>175</v>
      </c>
      <c r="F190" s="182"/>
      <c r="G190" s="229" t="s">
        <v>295</v>
      </c>
      <c r="H190" s="235">
        <v>39763</v>
      </c>
      <c r="I190" s="235">
        <v>39763</v>
      </c>
      <c r="J190" s="264">
        <v>7430</v>
      </c>
      <c r="K190" s="231">
        <v>8</v>
      </c>
      <c r="L190" s="231"/>
      <c r="M190" s="231"/>
      <c r="N190" s="229" t="s">
        <v>296</v>
      </c>
      <c r="O190" s="229" t="s">
        <v>69</v>
      </c>
      <c r="P190" s="212"/>
    </row>
    <row r="191" spans="1:16" ht="19.5" customHeight="1">
      <c r="A191" s="231">
        <v>133</v>
      </c>
      <c r="B191" s="227" t="s">
        <v>70</v>
      </c>
      <c r="C191" s="181" t="s">
        <v>64</v>
      </c>
      <c r="D191" s="227" t="s">
        <v>240</v>
      </c>
      <c r="E191" s="257" t="s">
        <v>175</v>
      </c>
      <c r="F191" s="182"/>
      <c r="G191" s="229" t="s">
        <v>297</v>
      </c>
      <c r="H191" s="235">
        <v>39763</v>
      </c>
      <c r="I191" s="192">
        <v>39749</v>
      </c>
      <c r="J191" s="264">
        <v>7431</v>
      </c>
      <c r="K191" s="231">
        <v>1</v>
      </c>
      <c r="L191" s="231"/>
      <c r="M191" s="231"/>
      <c r="N191" s="229" t="s">
        <v>298</v>
      </c>
      <c r="O191" s="229" t="s">
        <v>69</v>
      </c>
      <c r="P191" s="212"/>
    </row>
    <row r="192" spans="1:16" ht="19.5" customHeight="1">
      <c r="A192" s="231">
        <v>134</v>
      </c>
      <c r="B192" s="227" t="s">
        <v>70</v>
      </c>
      <c r="C192" s="181" t="s">
        <v>64</v>
      </c>
      <c r="D192" s="227" t="s">
        <v>240</v>
      </c>
      <c r="E192" s="257" t="s">
        <v>175</v>
      </c>
      <c r="F192" s="182"/>
      <c r="G192" s="229" t="s">
        <v>299</v>
      </c>
      <c r="H192" s="235">
        <v>39749</v>
      </c>
      <c r="I192" s="235">
        <v>39749</v>
      </c>
      <c r="J192" s="264">
        <v>7431</v>
      </c>
      <c r="K192" s="231">
        <v>2</v>
      </c>
      <c r="L192" s="231"/>
      <c r="M192" s="231"/>
      <c r="N192" s="229" t="s">
        <v>300</v>
      </c>
      <c r="O192" s="229" t="s">
        <v>69</v>
      </c>
      <c r="P192" s="212"/>
    </row>
    <row r="193" spans="1:16" ht="19.5" customHeight="1">
      <c r="A193" s="231">
        <v>135</v>
      </c>
      <c r="B193" s="227" t="s">
        <v>70</v>
      </c>
      <c r="C193" s="181" t="s">
        <v>64</v>
      </c>
      <c r="D193" s="227" t="s">
        <v>240</v>
      </c>
      <c r="E193" s="257" t="s">
        <v>175</v>
      </c>
      <c r="F193" s="182"/>
      <c r="G193" s="229" t="s">
        <v>301</v>
      </c>
      <c r="H193" s="235">
        <v>39813</v>
      </c>
      <c r="I193" s="235">
        <v>39813</v>
      </c>
      <c r="J193" s="264">
        <v>7431</v>
      </c>
      <c r="K193" s="231">
        <v>3</v>
      </c>
      <c r="L193" s="231"/>
      <c r="M193" s="231"/>
      <c r="N193" s="229" t="s">
        <v>302</v>
      </c>
      <c r="O193" s="229" t="s">
        <v>69</v>
      </c>
      <c r="P193" s="212"/>
    </row>
    <row r="194" spans="1:16" ht="19.5" customHeight="1">
      <c r="A194" s="231">
        <v>136</v>
      </c>
      <c r="B194" s="227" t="s">
        <v>70</v>
      </c>
      <c r="C194" s="181" t="s">
        <v>64</v>
      </c>
      <c r="D194" s="227" t="s">
        <v>240</v>
      </c>
      <c r="E194" s="257" t="s">
        <v>175</v>
      </c>
      <c r="F194" s="182"/>
      <c r="G194" s="229" t="s">
        <v>303</v>
      </c>
      <c r="H194" s="235">
        <v>39538</v>
      </c>
      <c r="I194" s="192">
        <v>39747</v>
      </c>
      <c r="J194" s="264">
        <v>7431</v>
      </c>
      <c r="K194" s="231">
        <v>4</v>
      </c>
      <c r="L194" s="231"/>
      <c r="M194" s="231"/>
      <c r="N194" s="229" t="s">
        <v>304</v>
      </c>
      <c r="O194" s="229" t="s">
        <v>69</v>
      </c>
      <c r="P194" s="212"/>
    </row>
    <row r="195" spans="1:16" ht="19.5" customHeight="1">
      <c r="A195" s="231">
        <v>137</v>
      </c>
      <c r="B195" s="227" t="s">
        <v>70</v>
      </c>
      <c r="C195" s="181" t="s">
        <v>64</v>
      </c>
      <c r="D195" s="227" t="s">
        <v>240</v>
      </c>
      <c r="E195" s="257" t="s">
        <v>175</v>
      </c>
      <c r="F195" s="182"/>
      <c r="G195" s="229" t="s">
        <v>305</v>
      </c>
      <c r="H195" s="192">
        <v>39747</v>
      </c>
      <c r="I195" s="192">
        <v>40119</v>
      </c>
      <c r="J195" s="264">
        <v>7431</v>
      </c>
      <c r="K195" s="231">
        <v>5</v>
      </c>
      <c r="L195" s="231"/>
      <c r="M195" s="231"/>
      <c r="N195" s="229" t="s">
        <v>306</v>
      </c>
      <c r="O195" s="229" t="s">
        <v>69</v>
      </c>
      <c r="P195" s="212"/>
    </row>
    <row r="196" spans="1:16" ht="19.5" customHeight="1">
      <c r="A196" s="231">
        <v>138</v>
      </c>
      <c r="B196" s="227" t="s">
        <v>70</v>
      </c>
      <c r="C196" s="181" t="s">
        <v>64</v>
      </c>
      <c r="D196" s="227" t="s">
        <v>240</v>
      </c>
      <c r="E196" s="257" t="s">
        <v>175</v>
      </c>
      <c r="F196" s="182"/>
      <c r="G196" s="229" t="s">
        <v>307</v>
      </c>
      <c r="H196" s="235">
        <v>39479</v>
      </c>
      <c r="I196" s="192">
        <v>39588</v>
      </c>
      <c r="J196" s="264">
        <v>7431</v>
      </c>
      <c r="K196" s="231">
        <v>6</v>
      </c>
      <c r="L196" s="231"/>
      <c r="M196" s="231"/>
      <c r="N196" s="229" t="s">
        <v>308</v>
      </c>
      <c r="O196" s="229" t="s">
        <v>69</v>
      </c>
      <c r="P196" s="212"/>
    </row>
    <row r="197" spans="1:16" ht="19.5" customHeight="1">
      <c r="A197" s="231">
        <v>139</v>
      </c>
      <c r="B197" s="227" t="s">
        <v>70</v>
      </c>
      <c r="C197" s="181" t="s">
        <v>64</v>
      </c>
      <c r="D197" s="227" t="s">
        <v>240</v>
      </c>
      <c r="E197" s="257" t="s">
        <v>175</v>
      </c>
      <c r="F197" s="182"/>
      <c r="G197" s="229" t="s">
        <v>309</v>
      </c>
      <c r="H197" s="192">
        <v>39588</v>
      </c>
      <c r="I197" s="192">
        <v>39588</v>
      </c>
      <c r="J197" s="264">
        <v>7431</v>
      </c>
      <c r="K197" s="231">
        <v>7</v>
      </c>
      <c r="L197" s="231"/>
      <c r="M197" s="231"/>
      <c r="N197" s="229" t="s">
        <v>310</v>
      </c>
      <c r="O197" s="229" t="s">
        <v>69</v>
      </c>
      <c r="P197" s="212"/>
    </row>
    <row r="198" spans="1:16" ht="18.75" customHeight="1">
      <c r="A198" s="231">
        <v>140</v>
      </c>
      <c r="B198" s="227" t="s">
        <v>70</v>
      </c>
      <c r="C198" s="181" t="s">
        <v>64</v>
      </c>
      <c r="D198" s="227" t="s">
        <v>240</v>
      </c>
      <c r="E198" s="257" t="s">
        <v>175</v>
      </c>
      <c r="F198" s="182"/>
      <c r="G198" s="229" t="s">
        <v>311</v>
      </c>
      <c r="H198" s="235">
        <v>39584</v>
      </c>
      <c r="I198" s="192">
        <v>39798</v>
      </c>
      <c r="J198" s="264">
        <v>7431</v>
      </c>
      <c r="K198" s="231">
        <v>8</v>
      </c>
      <c r="L198" s="231"/>
      <c r="M198" s="231"/>
      <c r="N198" s="229" t="s">
        <v>312</v>
      </c>
      <c r="O198" s="229" t="s">
        <v>69</v>
      </c>
      <c r="P198" s="212"/>
    </row>
    <row r="199" spans="1:16" ht="19.5" customHeight="1">
      <c r="A199" s="231">
        <v>141</v>
      </c>
      <c r="B199" s="227" t="s">
        <v>70</v>
      </c>
      <c r="C199" s="181" t="s">
        <v>64</v>
      </c>
      <c r="D199" s="227" t="s">
        <v>240</v>
      </c>
      <c r="E199" s="257" t="s">
        <v>175</v>
      </c>
      <c r="F199" s="182"/>
      <c r="G199" s="229" t="s">
        <v>313</v>
      </c>
      <c r="H199" s="235">
        <v>39804</v>
      </c>
      <c r="I199" s="192">
        <v>40619</v>
      </c>
      <c r="J199" s="264">
        <v>7432</v>
      </c>
      <c r="K199" s="231">
        <v>1</v>
      </c>
      <c r="L199" s="231"/>
      <c r="M199" s="231"/>
      <c r="N199" s="229" t="s">
        <v>314</v>
      </c>
      <c r="O199" s="229" t="s">
        <v>69</v>
      </c>
      <c r="P199" s="212"/>
    </row>
    <row r="200" spans="1:16" ht="19.5" customHeight="1">
      <c r="A200" s="231">
        <v>142</v>
      </c>
      <c r="B200" s="227" t="s">
        <v>70</v>
      </c>
      <c r="C200" s="181" t="s">
        <v>64</v>
      </c>
      <c r="D200" s="227" t="s">
        <v>240</v>
      </c>
      <c r="E200" s="257" t="s">
        <v>175</v>
      </c>
      <c r="F200" s="182"/>
      <c r="G200" s="229" t="s">
        <v>315</v>
      </c>
      <c r="H200" s="235">
        <v>39926</v>
      </c>
      <c r="I200" s="192">
        <v>39946</v>
      </c>
      <c r="J200" s="264">
        <v>7432</v>
      </c>
      <c r="K200" s="231">
        <v>2</v>
      </c>
      <c r="L200" s="231"/>
      <c r="M200" s="231"/>
      <c r="N200" s="229" t="s">
        <v>316</v>
      </c>
      <c r="O200" s="229" t="s">
        <v>69</v>
      </c>
      <c r="P200" s="212"/>
    </row>
    <row r="201" spans="1:16" ht="19.5" customHeight="1">
      <c r="A201" s="231">
        <v>143</v>
      </c>
      <c r="B201" s="227" t="s">
        <v>70</v>
      </c>
      <c r="C201" s="181" t="s">
        <v>64</v>
      </c>
      <c r="D201" s="227" t="s">
        <v>240</v>
      </c>
      <c r="E201" s="257" t="s">
        <v>175</v>
      </c>
      <c r="F201" s="182"/>
      <c r="G201" s="229" t="s">
        <v>317</v>
      </c>
      <c r="H201" s="235">
        <v>39946</v>
      </c>
      <c r="I201" s="235">
        <v>39951</v>
      </c>
      <c r="J201" s="264">
        <v>7432</v>
      </c>
      <c r="K201" s="231">
        <v>3</v>
      </c>
      <c r="L201" s="231"/>
      <c r="M201" s="231"/>
      <c r="N201" s="229" t="s">
        <v>318</v>
      </c>
      <c r="O201" s="229" t="s">
        <v>69</v>
      </c>
      <c r="P201" s="212"/>
    </row>
    <row r="202" spans="1:16" ht="19.5" customHeight="1">
      <c r="A202" s="231">
        <v>144</v>
      </c>
      <c r="B202" s="227" t="s">
        <v>70</v>
      </c>
      <c r="C202" s="181" t="s">
        <v>64</v>
      </c>
      <c r="D202" s="227" t="s">
        <v>240</v>
      </c>
      <c r="E202" s="257" t="s">
        <v>175</v>
      </c>
      <c r="F202" s="182"/>
      <c r="G202" s="229" t="s">
        <v>319</v>
      </c>
      <c r="H202" s="235">
        <v>39951</v>
      </c>
      <c r="I202" s="235">
        <v>39951</v>
      </c>
      <c r="J202" s="264">
        <v>7432</v>
      </c>
      <c r="K202" s="231">
        <v>4</v>
      </c>
      <c r="L202" s="231"/>
      <c r="M202" s="231"/>
      <c r="N202" s="229" t="s">
        <v>320</v>
      </c>
      <c r="O202" s="229" t="s">
        <v>69</v>
      </c>
      <c r="P202" s="212"/>
    </row>
    <row r="203" spans="1:16" ht="19.5" customHeight="1">
      <c r="A203" s="231">
        <v>145</v>
      </c>
      <c r="B203" s="227" t="s">
        <v>70</v>
      </c>
      <c r="C203" s="181" t="s">
        <v>64</v>
      </c>
      <c r="D203" s="227" t="s">
        <v>240</v>
      </c>
      <c r="E203" s="257" t="s">
        <v>175</v>
      </c>
      <c r="F203" s="182"/>
      <c r="G203" s="229" t="s">
        <v>321</v>
      </c>
      <c r="H203" s="235">
        <v>39951</v>
      </c>
      <c r="I203" s="235">
        <v>39951</v>
      </c>
      <c r="J203" s="264">
        <v>7432</v>
      </c>
      <c r="K203" s="231">
        <v>5</v>
      </c>
      <c r="L203" s="231"/>
      <c r="M203" s="231"/>
      <c r="N203" s="229" t="s">
        <v>322</v>
      </c>
      <c r="O203" s="229" t="s">
        <v>69</v>
      </c>
      <c r="P203" s="212"/>
    </row>
    <row r="204" spans="1:16" ht="19.5" customHeight="1">
      <c r="A204" s="231">
        <v>146</v>
      </c>
      <c r="B204" s="227" t="s">
        <v>70</v>
      </c>
      <c r="C204" s="181" t="s">
        <v>64</v>
      </c>
      <c r="D204" s="227" t="s">
        <v>240</v>
      </c>
      <c r="E204" s="257" t="s">
        <v>175</v>
      </c>
      <c r="F204" s="182"/>
      <c r="G204" s="229" t="s">
        <v>323</v>
      </c>
      <c r="H204" s="235">
        <v>39952</v>
      </c>
      <c r="I204" s="192">
        <v>39959</v>
      </c>
      <c r="J204" s="264">
        <v>7432</v>
      </c>
      <c r="K204" s="231">
        <v>6</v>
      </c>
      <c r="L204" s="231"/>
      <c r="M204" s="231"/>
      <c r="N204" s="229" t="s">
        <v>324</v>
      </c>
      <c r="O204" s="229" t="s">
        <v>69</v>
      </c>
      <c r="P204" s="216"/>
    </row>
    <row r="205" spans="1:16" ht="19.5" customHeight="1">
      <c r="A205" s="231">
        <v>147</v>
      </c>
      <c r="B205" s="180" t="s">
        <v>63</v>
      </c>
      <c r="C205" s="181" t="s">
        <v>64</v>
      </c>
      <c r="D205" s="228" t="s">
        <v>274</v>
      </c>
      <c r="E205" s="257" t="s">
        <v>175</v>
      </c>
      <c r="F205" s="182"/>
      <c r="G205" s="183" t="s">
        <v>325</v>
      </c>
      <c r="H205" s="235">
        <v>39959</v>
      </c>
      <c r="I205" s="192">
        <v>39940</v>
      </c>
      <c r="J205" s="264">
        <v>7432</v>
      </c>
      <c r="K205" s="186">
        <v>7</v>
      </c>
      <c r="L205" s="186"/>
      <c r="M205" s="187"/>
      <c r="N205" s="188" t="s">
        <v>326</v>
      </c>
      <c r="O205" s="188" t="s">
        <v>69</v>
      </c>
      <c r="P205" s="209"/>
    </row>
    <row r="206" spans="1:16" ht="19.5" customHeight="1">
      <c r="A206" s="231">
        <v>148</v>
      </c>
      <c r="B206" s="180" t="s">
        <v>70</v>
      </c>
      <c r="C206" s="181" t="s">
        <v>64</v>
      </c>
      <c r="D206" s="228" t="s">
        <v>274</v>
      </c>
      <c r="E206" s="257" t="s">
        <v>175</v>
      </c>
      <c r="F206" s="182"/>
      <c r="G206" s="190" t="s">
        <v>327</v>
      </c>
      <c r="H206" s="192">
        <v>39940</v>
      </c>
      <c r="I206" s="192">
        <v>39940</v>
      </c>
      <c r="J206" s="264">
        <v>7433</v>
      </c>
      <c r="K206" s="193">
        <v>8</v>
      </c>
      <c r="L206" s="193"/>
      <c r="M206" s="194"/>
      <c r="N206" s="195" t="s">
        <v>328</v>
      </c>
      <c r="O206" s="195" t="s">
        <v>69</v>
      </c>
      <c r="P206" s="212"/>
    </row>
    <row r="207" spans="1:16" ht="19.5" customHeight="1">
      <c r="A207" s="231">
        <v>149</v>
      </c>
      <c r="B207" s="180" t="s">
        <v>70</v>
      </c>
      <c r="C207" s="181" t="s">
        <v>64</v>
      </c>
      <c r="D207" s="228" t="s">
        <v>274</v>
      </c>
      <c r="E207" s="257" t="s">
        <v>175</v>
      </c>
      <c r="F207" s="182"/>
      <c r="G207" s="190" t="s">
        <v>329</v>
      </c>
      <c r="H207" s="235">
        <v>39813</v>
      </c>
      <c r="I207" s="192">
        <v>39940</v>
      </c>
      <c r="J207" s="264">
        <v>7433</v>
      </c>
      <c r="K207" s="193">
        <v>1</v>
      </c>
      <c r="L207" s="193"/>
      <c r="M207" s="194"/>
      <c r="N207" s="195" t="s">
        <v>330</v>
      </c>
      <c r="O207" s="195" t="s">
        <v>69</v>
      </c>
      <c r="P207" s="212"/>
    </row>
    <row r="208" spans="1:16" ht="19.5" customHeight="1">
      <c r="A208" s="231">
        <v>150</v>
      </c>
      <c r="B208" s="180" t="s">
        <v>70</v>
      </c>
      <c r="C208" s="181" t="s">
        <v>64</v>
      </c>
      <c r="D208" s="227" t="s">
        <v>240</v>
      </c>
      <c r="E208" s="257" t="s">
        <v>175</v>
      </c>
      <c r="F208" s="182"/>
      <c r="G208" s="190" t="s">
        <v>331</v>
      </c>
      <c r="H208" s="192">
        <v>39940</v>
      </c>
      <c r="I208" s="192">
        <v>40004</v>
      </c>
      <c r="J208" s="264">
        <v>7433</v>
      </c>
      <c r="K208" s="193">
        <v>2</v>
      </c>
      <c r="L208" s="193"/>
      <c r="M208" s="194"/>
      <c r="N208" s="195" t="s">
        <v>332</v>
      </c>
      <c r="O208" s="195" t="s">
        <v>69</v>
      </c>
      <c r="P208" s="212"/>
    </row>
    <row r="209" spans="1:16" ht="29.25" customHeight="1">
      <c r="A209" s="124" t="s">
        <v>58</v>
      </c>
      <c r="B209" s="125"/>
      <c r="C209" s="94" t="s">
        <v>61</v>
      </c>
      <c r="D209" s="98"/>
      <c r="E209" s="97"/>
      <c r="F209" s="77" t="s">
        <v>49</v>
      </c>
      <c r="G209" s="128" t="s">
        <v>62</v>
      </c>
      <c r="H209" s="128"/>
      <c r="I209" s="128"/>
      <c r="J209" s="78"/>
      <c r="K209" s="80"/>
      <c r="L209" s="80"/>
      <c r="M209" s="80"/>
      <c r="N209" s="80"/>
      <c r="O209" s="111"/>
      <c r="P209" s="99"/>
    </row>
    <row r="210" spans="1:16" ht="29.25" customHeight="1">
      <c r="A210" s="100"/>
      <c r="B210" s="101"/>
      <c r="C210" s="102" t="s">
        <v>3</v>
      </c>
      <c r="D210" s="103"/>
      <c r="E210" s="110" t="s">
        <v>13</v>
      </c>
      <c r="F210" s="105"/>
      <c r="G210" s="126" t="s">
        <v>3</v>
      </c>
      <c r="H210" s="126"/>
      <c r="I210" s="126"/>
      <c r="J210" s="106"/>
      <c r="K210" s="127" t="s">
        <v>13</v>
      </c>
      <c r="L210" s="127"/>
      <c r="M210" s="127"/>
      <c r="N210" s="127"/>
      <c r="O210" s="127"/>
      <c r="P210" s="107"/>
    </row>
    <row r="211" spans="1:16" ht="14.1" customHeight="1">
      <c r="A211" s="112"/>
      <c r="B211" s="112"/>
      <c r="C211" s="115" t="s">
        <v>15</v>
      </c>
      <c r="D211" s="116"/>
      <c r="E211" s="116"/>
      <c r="F211" s="116"/>
      <c r="G211" s="116"/>
      <c r="H211" s="116"/>
      <c r="I211" s="116"/>
      <c r="J211" s="116"/>
      <c r="K211" s="116"/>
      <c r="L211" s="116"/>
      <c r="M211" s="116"/>
      <c r="N211" s="116"/>
      <c r="O211" s="117"/>
      <c r="P211" s="113" t="s">
        <v>57</v>
      </c>
    </row>
    <row r="212" spans="1:16" ht="14.1" customHeight="1">
      <c r="A212" s="112"/>
      <c r="B212" s="112"/>
      <c r="C212" s="118"/>
      <c r="D212" s="119"/>
      <c r="E212" s="119"/>
      <c r="F212" s="119"/>
      <c r="G212" s="119"/>
      <c r="H212" s="119"/>
      <c r="I212" s="119"/>
      <c r="J212" s="119"/>
      <c r="K212" s="119"/>
      <c r="L212" s="119"/>
      <c r="M212" s="119"/>
      <c r="N212" s="119"/>
      <c r="O212" s="120"/>
      <c r="P212" s="114"/>
    </row>
    <row r="213" spans="1:16" ht="14.1" customHeight="1">
      <c r="A213" s="112"/>
      <c r="B213" s="112"/>
      <c r="C213" s="121"/>
      <c r="D213" s="122"/>
      <c r="E213" s="122"/>
      <c r="F213" s="122"/>
      <c r="G213" s="122"/>
      <c r="H213" s="122"/>
      <c r="I213" s="122"/>
      <c r="J213" s="122"/>
      <c r="K213" s="122"/>
      <c r="L213" s="122"/>
      <c r="M213" s="122"/>
      <c r="N213" s="122"/>
      <c r="O213" s="123"/>
      <c r="P213" s="109" t="s">
        <v>59</v>
      </c>
    </row>
    <row r="214" spans="1:16" ht="14.1" customHeight="1">
      <c r="A214" s="133" t="s">
        <v>10</v>
      </c>
      <c r="B214" s="133"/>
      <c r="C214" s="135" t="s">
        <v>60</v>
      </c>
      <c r="D214" s="136"/>
      <c r="E214" s="136"/>
      <c r="F214" s="137"/>
      <c r="G214" s="134" t="s">
        <v>11</v>
      </c>
      <c r="H214" s="134"/>
      <c r="I214" s="138" t="s">
        <v>338</v>
      </c>
      <c r="J214" s="139"/>
      <c r="K214" s="139"/>
      <c r="L214" s="139"/>
      <c r="M214" s="139"/>
      <c r="N214" s="139"/>
      <c r="O214" s="140"/>
      <c r="P214" s="82">
        <v>41117</v>
      </c>
    </row>
    <row r="215" spans="1:16" ht="14.1" customHeight="1">
      <c r="A215" s="243" t="s">
        <v>12</v>
      </c>
      <c r="B215" s="244"/>
      <c r="C215" s="141" t="s">
        <v>339</v>
      </c>
      <c r="D215" s="142"/>
      <c r="E215" s="142"/>
      <c r="F215" s="142"/>
      <c r="G215" s="142"/>
      <c r="H215" s="142"/>
      <c r="I215" s="142"/>
      <c r="J215" s="142"/>
      <c r="K215" s="142"/>
      <c r="L215" s="142"/>
      <c r="M215" s="142"/>
      <c r="N215" s="142"/>
      <c r="O215" s="143"/>
      <c r="P215" s="46" t="s">
        <v>51</v>
      </c>
    </row>
    <row r="216" spans="1:16" ht="14.1" customHeight="1">
      <c r="A216" s="245"/>
      <c r="B216" s="246"/>
      <c r="C216" s="141"/>
      <c r="D216" s="142"/>
      <c r="E216" s="142"/>
      <c r="F216" s="142"/>
      <c r="G216" s="142"/>
      <c r="H216" s="142"/>
      <c r="I216" s="142"/>
      <c r="J216" s="142"/>
      <c r="K216" s="142"/>
      <c r="L216" s="142"/>
      <c r="M216" s="142"/>
      <c r="N216" s="142"/>
      <c r="O216" s="143"/>
      <c r="P216" s="47"/>
    </row>
    <row r="217" spans="1:16" ht="14.1" customHeight="1">
      <c r="A217" s="144" t="s">
        <v>31</v>
      </c>
      <c r="B217" s="247" t="s">
        <v>16</v>
      </c>
      <c r="C217" s="155" t="s">
        <v>17</v>
      </c>
      <c r="D217" s="148" t="s">
        <v>32</v>
      </c>
      <c r="E217" s="149"/>
      <c r="F217" s="149"/>
      <c r="G217" s="150"/>
      <c r="H217" s="164" t="s">
        <v>29</v>
      </c>
      <c r="I217" s="165"/>
      <c r="J217" s="166" t="s">
        <v>30</v>
      </c>
      <c r="K217" s="167"/>
      <c r="L217" s="167"/>
      <c r="M217" s="168"/>
      <c r="N217" s="169" t="s">
        <v>50</v>
      </c>
      <c r="O217" s="171" t="s">
        <v>27</v>
      </c>
      <c r="P217" s="151" t="s">
        <v>28</v>
      </c>
    </row>
    <row r="218" spans="1:16" ht="18" customHeight="1">
      <c r="A218" s="145"/>
      <c r="B218" s="248"/>
      <c r="C218" s="156"/>
      <c r="D218" s="249" t="s">
        <v>18</v>
      </c>
      <c r="E218" s="41" t="s">
        <v>14</v>
      </c>
      <c r="F218" s="250" t="s">
        <v>19</v>
      </c>
      <c r="G218" s="79" t="s">
        <v>20</v>
      </c>
      <c r="H218" s="83" t="s">
        <v>21</v>
      </c>
      <c r="I218" s="88" t="s">
        <v>22</v>
      </c>
      <c r="J218" s="59" t="s">
        <v>23</v>
      </c>
      <c r="K218" s="43" t="s">
        <v>24</v>
      </c>
      <c r="L218" s="43" t="s">
        <v>25</v>
      </c>
      <c r="M218" s="60" t="s">
        <v>26</v>
      </c>
      <c r="N218" s="170"/>
      <c r="O218" s="172"/>
      <c r="P218" s="152"/>
    </row>
    <row r="219" spans="1:16" ht="19.5" customHeight="1">
      <c r="A219" s="237">
        <v>151</v>
      </c>
      <c r="B219" s="180" t="s">
        <v>70</v>
      </c>
      <c r="C219" s="181" t="s">
        <v>64</v>
      </c>
      <c r="D219" s="227" t="s">
        <v>240</v>
      </c>
      <c r="E219" s="257" t="s">
        <v>175</v>
      </c>
      <c r="F219" s="182"/>
      <c r="G219" s="190" t="s">
        <v>333</v>
      </c>
      <c r="H219" s="235">
        <v>39997</v>
      </c>
      <c r="I219" s="192">
        <v>40751</v>
      </c>
      <c r="J219" s="260">
        <v>7433</v>
      </c>
      <c r="K219" s="193">
        <v>3</v>
      </c>
      <c r="L219" s="193"/>
      <c r="M219" s="194"/>
      <c r="N219" s="195" t="s">
        <v>334</v>
      </c>
      <c r="O219" s="195" t="s">
        <v>69</v>
      </c>
      <c r="P219" s="212"/>
    </row>
    <row r="220" spans="1:16" ht="19.5" customHeight="1">
      <c r="A220" s="238">
        <v>152</v>
      </c>
      <c r="B220" s="239" t="s">
        <v>70</v>
      </c>
      <c r="C220" s="240" t="s">
        <v>64</v>
      </c>
      <c r="D220" s="241" t="s">
        <v>335</v>
      </c>
      <c r="E220" s="258" t="s">
        <v>175</v>
      </c>
      <c r="F220" s="242"/>
      <c r="G220" s="201" t="s">
        <v>67</v>
      </c>
      <c r="H220" s="202">
        <v>39085</v>
      </c>
      <c r="I220" s="203">
        <v>39136</v>
      </c>
      <c r="J220" s="260">
        <v>5771</v>
      </c>
      <c r="K220" s="204">
        <v>7</v>
      </c>
      <c r="L220" s="204"/>
      <c r="M220" s="205"/>
      <c r="N220" s="206" t="s">
        <v>336</v>
      </c>
      <c r="O220" s="206" t="s">
        <v>69</v>
      </c>
      <c r="P220" s="216" t="s">
        <v>337</v>
      </c>
    </row>
    <row r="221" spans="1:16" ht="14.1" customHeight="1">
      <c r="A221" s="53">
        <f t="shared" ref="A221:A233" si="3">A220+1</f>
        <v>153</v>
      </c>
      <c r="B221" s="55"/>
      <c r="C221" s="95"/>
      <c r="D221" s="37"/>
      <c r="E221" s="39"/>
      <c r="F221" s="40"/>
      <c r="G221" s="58"/>
      <c r="H221" s="85"/>
      <c r="I221" s="90"/>
      <c r="J221" s="37"/>
      <c r="K221" s="38"/>
      <c r="L221" s="38"/>
      <c r="M221" s="62"/>
      <c r="N221" s="55"/>
      <c r="O221" s="66"/>
      <c r="P221" s="64"/>
    </row>
    <row r="222" spans="1:16" ht="14.1" customHeight="1">
      <c r="A222" s="53">
        <f t="shared" si="3"/>
        <v>154</v>
      </c>
      <c r="B222" s="55"/>
      <c r="C222" s="95"/>
      <c r="D222" s="37"/>
      <c r="E222" s="39"/>
      <c r="F222" s="40"/>
      <c r="G222" s="58"/>
      <c r="H222" s="85"/>
      <c r="I222" s="90"/>
      <c r="J222" s="37"/>
      <c r="K222" s="38"/>
      <c r="L222" s="38"/>
      <c r="M222" s="62"/>
      <c r="N222" s="55"/>
      <c r="O222" s="66"/>
      <c r="P222" s="64"/>
    </row>
    <row r="223" spans="1:16" ht="14.1" customHeight="1">
      <c r="A223" s="53">
        <f t="shared" si="3"/>
        <v>155</v>
      </c>
      <c r="B223" s="55"/>
      <c r="C223" s="95"/>
      <c r="D223" s="37"/>
      <c r="E223" s="39"/>
      <c r="F223" s="40"/>
      <c r="G223" s="58"/>
      <c r="H223" s="85"/>
      <c r="I223" s="90"/>
      <c r="J223" s="37"/>
      <c r="K223" s="38"/>
      <c r="L223" s="38"/>
      <c r="M223" s="62"/>
      <c r="N223" s="55"/>
      <c r="O223" s="66"/>
      <c r="P223" s="64"/>
    </row>
    <row r="224" spans="1:16" ht="14.1" customHeight="1">
      <c r="A224" s="53">
        <f t="shared" si="3"/>
        <v>156</v>
      </c>
      <c r="B224" s="55"/>
      <c r="C224" s="95"/>
      <c r="D224" s="37"/>
      <c r="E224" s="39"/>
      <c r="F224" s="40"/>
      <c r="G224" s="58"/>
      <c r="H224" s="85"/>
      <c r="I224" s="90"/>
      <c r="J224" s="37"/>
      <c r="K224" s="38"/>
      <c r="L224" s="38"/>
      <c r="M224" s="62"/>
      <c r="N224" s="55"/>
      <c r="O224" s="66"/>
      <c r="P224" s="64"/>
    </row>
    <row r="225" spans="1:16" ht="14.1" customHeight="1">
      <c r="A225" s="53">
        <f t="shared" si="3"/>
        <v>157</v>
      </c>
      <c r="B225" s="55"/>
      <c r="C225" s="95"/>
      <c r="D225" s="37"/>
      <c r="E225" s="39"/>
      <c r="F225" s="40"/>
      <c r="G225" s="58"/>
      <c r="H225" s="85"/>
      <c r="I225" s="90"/>
      <c r="J225" s="37"/>
      <c r="K225" s="38"/>
      <c r="L225" s="38"/>
      <c r="M225" s="62"/>
      <c r="N225" s="55"/>
      <c r="O225" s="66"/>
      <c r="P225" s="64"/>
    </row>
    <row r="226" spans="1:16" ht="14.1" customHeight="1">
      <c r="A226" s="53">
        <f t="shared" si="3"/>
        <v>158</v>
      </c>
      <c r="B226" s="55"/>
      <c r="C226" s="95"/>
      <c r="D226" s="37"/>
      <c r="E226" s="39"/>
      <c r="F226" s="40"/>
      <c r="G226" s="58"/>
      <c r="H226" s="85"/>
      <c r="I226" s="90"/>
      <c r="J226" s="37"/>
      <c r="K226" s="38"/>
      <c r="L226" s="38"/>
      <c r="M226" s="62"/>
      <c r="N226" s="55"/>
      <c r="O226" s="66"/>
      <c r="P226" s="64"/>
    </row>
    <row r="227" spans="1:16" ht="14.1" customHeight="1">
      <c r="A227" s="53">
        <f t="shared" si="3"/>
        <v>159</v>
      </c>
      <c r="B227" s="55"/>
      <c r="C227" s="95"/>
      <c r="D227" s="37"/>
      <c r="E227" s="39"/>
      <c r="F227" s="40"/>
      <c r="G227" s="58"/>
      <c r="H227" s="85"/>
      <c r="I227" s="90"/>
      <c r="J227" s="37"/>
      <c r="K227" s="38"/>
      <c r="L227" s="38"/>
      <c r="M227" s="62"/>
      <c r="N227" s="55"/>
      <c r="O227" s="66"/>
      <c r="P227" s="64"/>
    </row>
    <row r="228" spans="1:16" ht="14.1" customHeight="1">
      <c r="A228" s="53">
        <f t="shared" si="3"/>
        <v>160</v>
      </c>
      <c r="B228" s="55"/>
      <c r="C228" s="95"/>
      <c r="D228" s="37"/>
      <c r="E228" s="39"/>
      <c r="F228" s="40"/>
      <c r="G228" s="58"/>
      <c r="H228" s="85"/>
      <c r="I228" s="90"/>
      <c r="J228" s="37"/>
      <c r="K228" s="38"/>
      <c r="L228" s="38"/>
      <c r="M228" s="62"/>
      <c r="N228" s="55"/>
      <c r="O228" s="66"/>
      <c r="P228" s="64"/>
    </row>
    <row r="229" spans="1:16" ht="14.1" customHeight="1">
      <c r="A229" s="53">
        <f t="shared" si="3"/>
        <v>161</v>
      </c>
      <c r="B229" s="55"/>
      <c r="C229" s="95"/>
      <c r="D229" s="37"/>
      <c r="E229" s="39"/>
      <c r="F229" s="40"/>
      <c r="G229" s="58"/>
      <c r="H229" s="85"/>
      <c r="I229" s="90"/>
      <c r="J229" s="37"/>
      <c r="K229" s="38"/>
      <c r="L229" s="38"/>
      <c r="M229" s="62"/>
      <c r="N229" s="55"/>
      <c r="O229" s="66"/>
      <c r="P229" s="64"/>
    </row>
    <row r="230" spans="1:16" ht="14.1" customHeight="1">
      <c r="A230" s="53">
        <f t="shared" si="3"/>
        <v>162</v>
      </c>
      <c r="B230" s="55"/>
      <c r="C230" s="95"/>
      <c r="D230" s="37"/>
      <c r="E230" s="39"/>
      <c r="F230" s="40"/>
      <c r="G230" s="58"/>
      <c r="H230" s="85"/>
      <c r="I230" s="90"/>
      <c r="J230" s="37"/>
      <c r="K230" s="38"/>
      <c r="L230" s="38"/>
      <c r="M230" s="62"/>
      <c r="N230" s="55"/>
      <c r="O230" s="66"/>
      <c r="P230" s="64"/>
    </row>
    <row r="231" spans="1:16" ht="14.1" customHeight="1">
      <c r="A231" s="53">
        <f t="shared" si="3"/>
        <v>163</v>
      </c>
      <c r="B231" s="55"/>
      <c r="C231" s="95"/>
      <c r="D231" s="37"/>
      <c r="E231" s="39"/>
      <c r="F231" s="40"/>
      <c r="G231" s="58"/>
      <c r="H231" s="85"/>
      <c r="I231" s="90"/>
      <c r="J231" s="37"/>
      <c r="K231" s="38"/>
      <c r="L231" s="38"/>
      <c r="M231" s="62"/>
      <c r="N231" s="55"/>
      <c r="O231" s="66"/>
      <c r="P231" s="64"/>
    </row>
    <row r="232" spans="1:16" ht="14.1" customHeight="1">
      <c r="A232" s="53">
        <f t="shared" si="3"/>
        <v>164</v>
      </c>
      <c r="B232" s="55"/>
      <c r="C232" s="95"/>
      <c r="D232" s="37"/>
      <c r="E232" s="39"/>
      <c r="F232" s="40"/>
      <c r="G232" s="58"/>
      <c r="H232" s="85"/>
      <c r="I232" s="90"/>
      <c r="J232" s="37"/>
      <c r="K232" s="38"/>
      <c r="L232" s="38"/>
      <c r="M232" s="62"/>
      <c r="N232" s="55"/>
      <c r="O232" s="66"/>
      <c r="P232" s="64"/>
    </row>
    <row r="233" spans="1:16" ht="14.1" customHeight="1">
      <c r="A233" s="53">
        <f t="shared" si="3"/>
        <v>165</v>
      </c>
      <c r="B233" s="55"/>
      <c r="C233" s="95"/>
      <c r="D233" s="37"/>
      <c r="E233" s="39"/>
      <c r="F233" s="40"/>
      <c r="G233" s="58"/>
      <c r="H233" s="85"/>
      <c r="I233" s="90"/>
      <c r="J233" s="37"/>
      <c r="K233" s="38"/>
      <c r="L233" s="38"/>
      <c r="M233" s="62"/>
      <c r="N233" s="55"/>
      <c r="O233" s="66"/>
      <c r="P233" s="64"/>
    </row>
    <row r="234" spans="1:16" ht="14.1" customHeight="1">
      <c r="A234" s="53">
        <f>A233+1</f>
        <v>166</v>
      </c>
      <c r="B234" s="55"/>
      <c r="C234" s="95"/>
      <c r="D234" s="37"/>
      <c r="E234" s="39"/>
      <c r="F234" s="40"/>
      <c r="G234" s="58"/>
      <c r="H234" s="85"/>
      <c r="I234" s="90"/>
      <c r="J234" s="37"/>
      <c r="K234" s="38"/>
      <c r="L234" s="38"/>
      <c r="M234" s="62"/>
      <c r="N234" s="55"/>
      <c r="O234" s="66"/>
      <c r="P234" s="64"/>
    </row>
    <row r="235" spans="1:16" ht="14.1" customHeight="1">
      <c r="A235" s="53">
        <f t="shared" ref="A235:A243" si="4">A234+1</f>
        <v>167</v>
      </c>
      <c r="B235" s="55"/>
      <c r="C235" s="95"/>
      <c r="D235" s="37"/>
      <c r="E235" s="39"/>
      <c r="F235" s="40"/>
      <c r="G235" s="58"/>
      <c r="H235" s="85"/>
      <c r="I235" s="90"/>
      <c r="J235" s="37"/>
      <c r="K235" s="38"/>
      <c r="L235" s="38"/>
      <c r="M235" s="62"/>
      <c r="N235" s="55"/>
      <c r="O235" s="66"/>
      <c r="P235" s="64"/>
    </row>
    <row r="236" spans="1:16" ht="14.1" customHeight="1">
      <c r="A236" s="53">
        <f t="shared" si="4"/>
        <v>168</v>
      </c>
      <c r="B236" s="55"/>
      <c r="C236" s="95"/>
      <c r="D236" s="37"/>
      <c r="E236" s="39"/>
      <c r="F236" s="40"/>
      <c r="G236" s="58"/>
      <c r="H236" s="85"/>
      <c r="I236" s="90"/>
      <c r="J236" s="37"/>
      <c r="K236" s="38"/>
      <c r="L236" s="38"/>
      <c r="M236" s="62"/>
      <c r="N236" s="55"/>
      <c r="O236" s="66"/>
      <c r="P236" s="64"/>
    </row>
    <row r="237" spans="1:16" ht="14.1" customHeight="1">
      <c r="A237" s="53">
        <f t="shared" si="4"/>
        <v>169</v>
      </c>
      <c r="B237" s="55"/>
      <c r="C237" s="95"/>
      <c r="D237" s="37"/>
      <c r="E237" s="39"/>
      <c r="F237" s="40"/>
      <c r="G237" s="58"/>
      <c r="H237" s="85"/>
      <c r="I237" s="90"/>
      <c r="J237" s="37"/>
      <c r="K237" s="38"/>
      <c r="L237" s="38"/>
      <c r="M237" s="62"/>
      <c r="N237" s="55"/>
      <c r="O237" s="66"/>
      <c r="P237" s="64"/>
    </row>
    <row r="238" spans="1:16" ht="14.1" customHeight="1">
      <c r="A238" s="53">
        <f t="shared" si="4"/>
        <v>170</v>
      </c>
      <c r="B238" s="55"/>
      <c r="C238" s="92"/>
      <c r="D238" s="37"/>
      <c r="E238" s="39"/>
      <c r="F238" s="40"/>
      <c r="G238" s="58"/>
      <c r="H238" s="85"/>
      <c r="I238" s="90"/>
      <c r="J238" s="37"/>
      <c r="K238" s="38"/>
      <c r="L238" s="38"/>
      <c r="M238" s="62"/>
      <c r="N238" s="55"/>
      <c r="O238" s="66"/>
      <c r="P238" s="64"/>
    </row>
    <row r="239" spans="1:16" ht="14.1" customHeight="1">
      <c r="A239" s="53">
        <f t="shared" si="4"/>
        <v>171</v>
      </c>
      <c r="B239" s="55"/>
      <c r="C239" s="92"/>
      <c r="D239" s="37"/>
      <c r="E239" s="39"/>
      <c r="F239" s="40"/>
      <c r="G239" s="58"/>
      <c r="H239" s="85"/>
      <c r="I239" s="90"/>
      <c r="J239" s="37"/>
      <c r="K239" s="38"/>
      <c r="L239" s="38"/>
      <c r="M239" s="62"/>
      <c r="N239" s="55"/>
      <c r="O239" s="66"/>
      <c r="P239" s="64"/>
    </row>
    <row r="240" spans="1:16" ht="14.1" customHeight="1">
      <c r="A240" s="53">
        <f t="shared" si="4"/>
        <v>172</v>
      </c>
      <c r="B240" s="55"/>
      <c r="C240" s="92"/>
      <c r="D240" s="37"/>
      <c r="E240" s="39"/>
      <c r="F240" s="40"/>
      <c r="G240" s="58"/>
      <c r="H240" s="85"/>
      <c r="I240" s="90"/>
      <c r="J240" s="37"/>
      <c r="K240" s="38"/>
      <c r="L240" s="38"/>
      <c r="M240" s="62"/>
      <c r="N240" s="55"/>
      <c r="O240" s="66"/>
      <c r="P240" s="64"/>
    </row>
    <row r="241" spans="1:16" ht="14.1" customHeight="1">
      <c r="A241" s="53">
        <f t="shared" si="4"/>
        <v>173</v>
      </c>
      <c r="B241" s="55"/>
      <c r="C241" s="92"/>
      <c r="D241" s="37"/>
      <c r="E241" s="39"/>
      <c r="F241" s="40"/>
      <c r="G241" s="58"/>
      <c r="H241" s="85"/>
      <c r="I241" s="90"/>
      <c r="J241" s="37"/>
      <c r="K241" s="38"/>
      <c r="L241" s="38"/>
      <c r="M241" s="62"/>
      <c r="N241" s="55"/>
      <c r="O241" s="66"/>
      <c r="P241" s="64"/>
    </row>
    <row r="242" spans="1:16" ht="14.1" customHeight="1">
      <c r="A242" s="53">
        <f t="shared" si="4"/>
        <v>174</v>
      </c>
      <c r="B242" s="55"/>
      <c r="C242" s="92"/>
      <c r="D242" s="37"/>
      <c r="E242" s="39"/>
      <c r="F242" s="40"/>
      <c r="G242" s="58"/>
      <c r="H242" s="85"/>
      <c r="I242" s="90"/>
      <c r="J242" s="37"/>
      <c r="K242" s="38"/>
      <c r="L242" s="38"/>
      <c r="M242" s="62"/>
      <c r="N242" s="55"/>
      <c r="O242" s="66"/>
      <c r="P242" s="64"/>
    </row>
    <row r="243" spans="1:16" ht="14.1" customHeight="1">
      <c r="A243" s="67">
        <f t="shared" si="4"/>
        <v>175</v>
      </c>
      <c r="B243" s="68"/>
      <c r="C243" s="93"/>
      <c r="D243" s="69"/>
      <c r="E243" s="70"/>
      <c r="F243" s="71"/>
      <c r="G243" s="72"/>
      <c r="H243" s="86"/>
      <c r="I243" s="91"/>
      <c r="J243" s="69"/>
      <c r="K243" s="73"/>
      <c r="L243" s="73"/>
      <c r="M243" s="74"/>
      <c r="N243" s="68"/>
      <c r="O243" s="75"/>
      <c r="P243" s="76"/>
    </row>
    <row r="244" spans="1:16" ht="28.5" customHeight="1">
      <c r="A244" s="124" t="s">
        <v>58</v>
      </c>
      <c r="B244" s="125"/>
      <c r="C244" s="94" t="s">
        <v>61</v>
      </c>
      <c r="D244" s="98"/>
      <c r="E244" s="97"/>
      <c r="F244" s="77" t="s">
        <v>49</v>
      </c>
      <c r="G244" s="128" t="s">
        <v>62</v>
      </c>
      <c r="H244" s="128"/>
      <c r="I244" s="128"/>
      <c r="J244" s="78"/>
      <c r="K244" s="80"/>
      <c r="L244" s="80"/>
      <c r="M244" s="80"/>
      <c r="N244" s="80"/>
      <c r="O244" s="111"/>
      <c r="P244" s="99"/>
    </row>
    <row r="245" spans="1:16" ht="30.75" customHeight="1">
      <c r="A245" s="100"/>
      <c r="B245" s="101"/>
      <c r="C245" s="102" t="s">
        <v>3</v>
      </c>
      <c r="D245" s="103"/>
      <c r="E245" s="110" t="s">
        <v>13</v>
      </c>
      <c r="F245" s="105"/>
      <c r="G245" s="126" t="s">
        <v>3</v>
      </c>
      <c r="H245" s="126"/>
      <c r="I245" s="126"/>
      <c r="J245" s="106"/>
      <c r="K245" s="127" t="s">
        <v>13</v>
      </c>
      <c r="L245" s="127"/>
      <c r="M245" s="127"/>
      <c r="N245" s="127"/>
      <c r="O245" s="127"/>
      <c r="P245" s="107"/>
    </row>
    <row r="246" spans="1:16" ht="14.1" customHeight="1">
      <c r="A246" s="112"/>
      <c r="B246" s="112"/>
      <c r="C246" s="115"/>
      <c r="D246" s="116"/>
      <c r="E246" s="116"/>
      <c r="F246" s="116"/>
      <c r="G246" s="116"/>
      <c r="H246" s="116"/>
      <c r="I246" s="116"/>
      <c r="J246" s="116"/>
      <c r="K246" s="116"/>
      <c r="L246" s="116"/>
      <c r="M246" s="116"/>
      <c r="N246" s="116"/>
      <c r="O246" s="117"/>
      <c r="P246" s="113"/>
    </row>
    <row r="247" spans="1:16" ht="14.1" customHeight="1">
      <c r="A247" s="112"/>
      <c r="B247" s="112"/>
      <c r="C247" s="118"/>
      <c r="D247" s="119"/>
      <c r="E247" s="119"/>
      <c r="F247" s="119"/>
      <c r="G247" s="119"/>
      <c r="H247" s="119"/>
      <c r="I247" s="119"/>
      <c r="J247" s="119"/>
      <c r="K247" s="119"/>
      <c r="L247" s="119"/>
      <c r="M247" s="119"/>
      <c r="N247" s="119"/>
      <c r="O247" s="120"/>
      <c r="P247" s="114"/>
    </row>
    <row r="248" spans="1:16" ht="14.1" customHeight="1">
      <c r="A248" s="112"/>
      <c r="B248" s="112"/>
      <c r="C248" s="121"/>
      <c r="D248" s="122"/>
      <c r="E248" s="122"/>
      <c r="F248" s="122"/>
      <c r="G248" s="122"/>
      <c r="H248" s="122"/>
      <c r="I248" s="122"/>
      <c r="J248" s="122"/>
      <c r="K248" s="122"/>
      <c r="L248" s="122"/>
      <c r="M248" s="122"/>
      <c r="N248" s="122"/>
      <c r="O248" s="123"/>
      <c r="P248" s="109"/>
    </row>
    <row r="249" spans="1:16" ht="14.1" customHeight="1">
      <c r="A249" s="133"/>
      <c r="B249" s="133"/>
      <c r="C249" s="135"/>
      <c r="D249" s="136"/>
      <c r="E249" s="136"/>
      <c r="F249" s="137"/>
      <c r="G249" s="134"/>
      <c r="H249" s="134"/>
      <c r="I249" s="138"/>
      <c r="J249" s="139"/>
      <c r="K249" s="139"/>
      <c r="L249" s="139"/>
      <c r="M249" s="139"/>
      <c r="N249" s="139"/>
      <c r="O249" s="140"/>
      <c r="P249" s="82"/>
    </row>
    <row r="250" spans="1:16" ht="14.1" customHeight="1">
      <c r="A250" s="129"/>
      <c r="B250" s="130"/>
      <c r="C250" s="141"/>
      <c r="D250" s="142"/>
      <c r="E250" s="142"/>
      <c r="F250" s="142"/>
      <c r="G250" s="142"/>
      <c r="H250" s="142"/>
      <c r="I250" s="142"/>
      <c r="J250" s="142"/>
      <c r="K250" s="142"/>
      <c r="L250" s="142"/>
      <c r="M250" s="142"/>
      <c r="N250" s="142"/>
      <c r="O250" s="143"/>
      <c r="P250" s="46"/>
    </row>
    <row r="251" spans="1:16" ht="14.1" customHeight="1">
      <c r="A251" s="131"/>
      <c r="B251" s="132"/>
      <c r="C251" s="141"/>
      <c r="D251" s="142"/>
      <c r="E251" s="142"/>
      <c r="F251" s="142"/>
      <c r="G251" s="142"/>
      <c r="H251" s="142"/>
      <c r="I251" s="142"/>
      <c r="J251" s="142"/>
      <c r="K251" s="142"/>
      <c r="L251" s="142"/>
      <c r="M251" s="142"/>
      <c r="N251" s="142"/>
      <c r="O251" s="143"/>
      <c r="P251" s="47"/>
    </row>
    <row r="252" spans="1:16" ht="14.1" customHeight="1">
      <c r="A252" s="144"/>
      <c r="B252" s="146"/>
      <c r="C252" s="155"/>
      <c r="D252" s="148"/>
      <c r="E252" s="149"/>
      <c r="F252" s="149"/>
      <c r="G252" s="150"/>
      <c r="H252" s="164"/>
      <c r="I252" s="165"/>
      <c r="J252" s="166"/>
      <c r="K252" s="167"/>
      <c r="L252" s="167"/>
      <c r="M252" s="168"/>
      <c r="N252" s="169"/>
      <c r="O252" s="171"/>
      <c r="P252" s="151"/>
    </row>
    <row r="253" spans="1:16" ht="14.1" customHeight="1">
      <c r="A253" s="145"/>
      <c r="B253" s="147"/>
      <c r="C253" s="156"/>
      <c r="D253" s="56"/>
      <c r="E253" s="41"/>
      <c r="F253" s="42"/>
      <c r="G253" s="79"/>
      <c r="H253" s="83"/>
      <c r="I253" s="88"/>
      <c r="J253" s="59"/>
      <c r="K253" s="43"/>
      <c r="L253" s="43"/>
      <c r="M253" s="60"/>
      <c r="N253" s="170"/>
      <c r="O253" s="172"/>
      <c r="P253" s="152"/>
    </row>
    <row r="254" spans="1:16" ht="14.1" customHeight="1">
      <c r="A254" s="52"/>
      <c r="B254" s="54"/>
      <c r="C254" s="96"/>
      <c r="D254" s="48"/>
      <c r="E254" s="50"/>
      <c r="F254" s="51"/>
      <c r="G254" s="57"/>
      <c r="H254" s="84"/>
      <c r="I254" s="89"/>
      <c r="J254" s="48"/>
      <c r="K254" s="49"/>
      <c r="L254" s="49"/>
      <c r="M254" s="61"/>
      <c r="N254" s="54"/>
      <c r="O254" s="65"/>
      <c r="P254" s="63"/>
    </row>
    <row r="255" spans="1:16" ht="14.1" customHeight="1">
      <c r="A255" s="53"/>
      <c r="B255" s="55"/>
      <c r="C255" s="95"/>
      <c r="D255" s="37"/>
      <c r="E255" s="40"/>
      <c r="F255" s="40"/>
      <c r="G255" s="58"/>
      <c r="H255" s="85"/>
      <c r="I255" s="90"/>
      <c r="J255" s="37"/>
      <c r="K255" s="38"/>
      <c r="L255" s="38"/>
      <c r="M255" s="62"/>
      <c r="N255" s="55"/>
      <c r="O255" s="66"/>
      <c r="P255" s="64"/>
    </row>
    <row r="256" spans="1:16" ht="14.1" customHeight="1">
      <c r="A256" s="53"/>
      <c r="B256" s="55"/>
      <c r="C256" s="95"/>
      <c r="D256" s="37"/>
      <c r="E256" s="39"/>
      <c r="F256" s="40"/>
      <c r="G256" s="58"/>
      <c r="H256" s="85"/>
      <c r="I256" s="90"/>
      <c r="J256" s="37"/>
      <c r="K256" s="38"/>
      <c r="L256" s="38"/>
      <c r="M256" s="62"/>
      <c r="N256" s="55"/>
      <c r="O256" s="66"/>
      <c r="P256" s="64"/>
    </row>
    <row r="257" spans="1:16" ht="14.1" customHeight="1">
      <c r="A257" s="53"/>
      <c r="B257" s="55"/>
      <c r="C257" s="95"/>
      <c r="D257" s="37"/>
      <c r="E257" s="39"/>
      <c r="F257" s="40"/>
      <c r="G257" s="58"/>
      <c r="H257" s="85"/>
      <c r="I257" s="90"/>
      <c r="J257" s="37"/>
      <c r="K257" s="38"/>
      <c r="L257" s="38"/>
      <c r="M257" s="62"/>
      <c r="N257" s="55"/>
      <c r="O257" s="66"/>
      <c r="P257" s="64"/>
    </row>
    <row r="258" spans="1:16" ht="14.1" customHeight="1">
      <c r="A258" s="53"/>
      <c r="B258" s="55"/>
      <c r="C258" s="95"/>
      <c r="D258" s="37"/>
      <c r="E258" s="39"/>
      <c r="F258" s="40"/>
      <c r="G258" s="58"/>
      <c r="H258" s="85"/>
      <c r="I258" s="90"/>
      <c r="J258" s="37"/>
      <c r="K258" s="38"/>
      <c r="L258" s="38"/>
      <c r="M258" s="62"/>
      <c r="N258" s="55"/>
      <c r="O258" s="66"/>
      <c r="P258" s="64"/>
    </row>
    <row r="259" spans="1:16" ht="14.1" customHeight="1">
      <c r="A259" s="53"/>
      <c r="B259" s="55"/>
      <c r="C259" s="95"/>
      <c r="D259" s="37"/>
      <c r="E259" s="39"/>
      <c r="F259" s="40"/>
      <c r="G259" s="58"/>
      <c r="H259" s="85"/>
      <c r="I259" s="90"/>
      <c r="J259" s="37"/>
      <c r="K259" s="38"/>
      <c r="L259" s="38"/>
      <c r="M259" s="62"/>
      <c r="N259" s="55"/>
      <c r="O259" s="66"/>
      <c r="P259" s="64"/>
    </row>
    <row r="260" spans="1:16" ht="14.1" customHeight="1">
      <c r="A260" s="53"/>
      <c r="B260" s="55"/>
      <c r="C260" s="95"/>
      <c r="D260" s="37"/>
      <c r="E260" s="39"/>
      <c r="F260" s="40"/>
      <c r="G260" s="58"/>
      <c r="H260" s="85"/>
      <c r="I260" s="90"/>
      <c r="J260" s="37"/>
      <c r="K260" s="38"/>
      <c r="L260" s="38"/>
      <c r="M260" s="62"/>
      <c r="N260" s="55"/>
      <c r="O260" s="66"/>
      <c r="P260" s="64"/>
    </row>
    <row r="261" spans="1:16" ht="14.1" customHeight="1">
      <c r="A261" s="53"/>
      <c r="B261" s="55"/>
      <c r="C261" s="95"/>
      <c r="D261" s="37"/>
      <c r="E261" s="39"/>
      <c r="F261" s="40"/>
      <c r="G261" s="58"/>
      <c r="H261" s="85"/>
      <c r="I261" s="90"/>
      <c r="J261" s="37"/>
      <c r="K261" s="38"/>
      <c r="L261" s="38"/>
      <c r="M261" s="62"/>
      <c r="N261" s="55"/>
      <c r="O261" s="66"/>
      <c r="P261" s="64"/>
    </row>
    <row r="262" spans="1:16" ht="14.1" customHeight="1">
      <c r="A262" s="53"/>
      <c r="B262" s="55"/>
      <c r="C262" s="95"/>
      <c r="D262" s="37"/>
      <c r="E262" s="39"/>
      <c r="F262" s="40"/>
      <c r="G262" s="58"/>
      <c r="H262" s="85"/>
      <c r="I262" s="90"/>
      <c r="J262" s="37"/>
      <c r="K262" s="38"/>
      <c r="L262" s="38"/>
      <c r="M262" s="62"/>
      <c r="N262" s="55"/>
      <c r="O262" s="66"/>
      <c r="P262" s="64"/>
    </row>
    <row r="263" spans="1:16" ht="14.1" customHeight="1">
      <c r="A263" s="53"/>
      <c r="B263" s="55"/>
      <c r="C263" s="95"/>
      <c r="D263" s="37"/>
      <c r="E263" s="39"/>
      <c r="F263" s="40"/>
      <c r="G263" s="58"/>
      <c r="H263" s="85"/>
      <c r="I263" s="90"/>
      <c r="J263" s="37"/>
      <c r="K263" s="38"/>
      <c r="L263" s="38"/>
      <c r="M263" s="62"/>
      <c r="N263" s="55"/>
      <c r="O263" s="66"/>
      <c r="P263" s="64"/>
    </row>
    <row r="264" spans="1:16" ht="14.1" customHeight="1">
      <c r="A264" s="53"/>
      <c r="B264" s="55"/>
      <c r="C264" s="95"/>
      <c r="D264" s="37"/>
      <c r="E264" s="39"/>
      <c r="F264" s="40"/>
      <c r="G264" s="58"/>
      <c r="H264" s="85"/>
      <c r="I264" s="90"/>
      <c r="J264" s="37"/>
      <c r="K264" s="38"/>
      <c r="L264" s="38"/>
      <c r="M264" s="62"/>
      <c r="N264" s="55"/>
      <c r="O264" s="66"/>
      <c r="P264" s="64"/>
    </row>
    <row r="265" spans="1:16" ht="14.1" customHeight="1">
      <c r="A265" s="53"/>
      <c r="B265" s="55"/>
      <c r="C265" s="95"/>
      <c r="D265" s="37"/>
      <c r="E265" s="39"/>
      <c r="F265" s="40"/>
      <c r="G265" s="58"/>
      <c r="H265" s="85"/>
      <c r="I265" s="90"/>
      <c r="J265" s="37"/>
      <c r="K265" s="38"/>
      <c r="L265" s="38"/>
      <c r="M265" s="62"/>
      <c r="N265" s="55"/>
      <c r="O265" s="66"/>
      <c r="P265" s="64"/>
    </row>
    <row r="266" spans="1:16" ht="14.1" customHeight="1">
      <c r="A266" s="53"/>
      <c r="B266" s="55"/>
      <c r="C266" s="95"/>
      <c r="D266" s="37"/>
      <c r="E266" s="39"/>
      <c r="F266" s="40"/>
      <c r="G266" s="58"/>
      <c r="H266" s="85"/>
      <c r="I266" s="90"/>
      <c r="J266" s="37"/>
      <c r="K266" s="38"/>
      <c r="L266" s="38"/>
      <c r="M266" s="62"/>
      <c r="N266" s="55"/>
      <c r="O266" s="66"/>
      <c r="P266" s="64"/>
    </row>
    <row r="267" spans="1:16" ht="14.1" customHeight="1">
      <c r="A267" s="53"/>
      <c r="B267" s="55"/>
      <c r="C267" s="95"/>
      <c r="D267" s="37"/>
      <c r="E267" s="39"/>
      <c r="F267" s="40"/>
      <c r="G267" s="58"/>
      <c r="H267" s="85"/>
      <c r="I267" s="90"/>
      <c r="J267" s="37"/>
      <c r="K267" s="38"/>
      <c r="L267" s="38"/>
      <c r="M267" s="62"/>
      <c r="N267" s="55"/>
      <c r="O267" s="66"/>
      <c r="P267" s="64"/>
    </row>
    <row r="268" spans="1:16" ht="14.1" customHeight="1">
      <c r="A268" s="53"/>
      <c r="B268" s="55"/>
      <c r="C268" s="95"/>
      <c r="D268" s="37"/>
      <c r="E268" s="39"/>
      <c r="F268" s="40"/>
      <c r="G268" s="58"/>
      <c r="H268" s="85"/>
      <c r="I268" s="90"/>
      <c r="J268" s="37"/>
      <c r="K268" s="38"/>
      <c r="L268" s="38"/>
      <c r="M268" s="62"/>
      <c r="N268" s="55"/>
      <c r="O268" s="66"/>
      <c r="P268" s="64"/>
    </row>
    <row r="269" spans="1:16" ht="14.1" customHeight="1">
      <c r="A269" s="53"/>
      <c r="B269" s="55"/>
      <c r="C269" s="95"/>
      <c r="D269" s="37"/>
      <c r="E269" s="39"/>
      <c r="F269" s="40"/>
      <c r="G269" s="58"/>
      <c r="H269" s="85"/>
      <c r="I269" s="90"/>
      <c r="J269" s="37"/>
      <c r="K269" s="38"/>
      <c r="L269" s="38"/>
      <c r="M269" s="62"/>
      <c r="N269" s="55"/>
      <c r="O269" s="66"/>
      <c r="P269" s="64"/>
    </row>
    <row r="270" spans="1:16" ht="14.1" customHeight="1">
      <c r="A270" s="53"/>
      <c r="B270" s="55"/>
      <c r="C270" s="95"/>
      <c r="D270" s="37"/>
      <c r="E270" s="39"/>
      <c r="F270" s="40"/>
      <c r="G270" s="58"/>
      <c r="H270" s="85"/>
      <c r="I270" s="90"/>
      <c r="J270" s="37"/>
      <c r="K270" s="38"/>
      <c r="L270" s="38"/>
      <c r="M270" s="62"/>
      <c r="N270" s="55"/>
      <c r="O270" s="66"/>
      <c r="P270" s="64"/>
    </row>
    <row r="271" spans="1:16" ht="14.1" customHeight="1">
      <c r="A271" s="53"/>
      <c r="B271" s="55"/>
      <c r="C271" s="95"/>
      <c r="D271" s="37"/>
      <c r="E271" s="39"/>
      <c r="F271" s="40"/>
      <c r="G271" s="58"/>
      <c r="H271" s="85"/>
      <c r="I271" s="90"/>
      <c r="J271" s="37"/>
      <c r="K271" s="38"/>
      <c r="L271" s="38"/>
      <c r="M271" s="62"/>
      <c r="N271" s="55"/>
      <c r="O271" s="66"/>
      <c r="P271" s="64"/>
    </row>
    <row r="272" spans="1:16" ht="14.1" customHeight="1">
      <c r="A272" s="53"/>
      <c r="B272" s="55"/>
      <c r="C272" s="95"/>
      <c r="D272" s="37"/>
      <c r="E272" s="39"/>
      <c r="F272" s="40"/>
      <c r="G272" s="58"/>
      <c r="H272" s="85"/>
      <c r="I272" s="90"/>
      <c r="J272" s="37"/>
      <c r="K272" s="38"/>
      <c r="L272" s="38"/>
      <c r="M272" s="62"/>
      <c r="N272" s="55"/>
      <c r="O272" s="66"/>
      <c r="P272" s="64"/>
    </row>
    <row r="273" spans="1:16" ht="14.1" customHeight="1">
      <c r="A273" s="53"/>
      <c r="B273" s="55"/>
      <c r="C273" s="92"/>
      <c r="D273" s="37"/>
      <c r="E273" s="39"/>
      <c r="F273" s="40"/>
      <c r="G273" s="58"/>
      <c r="H273" s="85"/>
      <c r="I273" s="90"/>
      <c r="J273" s="37"/>
      <c r="K273" s="38"/>
      <c r="L273" s="38"/>
      <c r="M273" s="62"/>
      <c r="N273" s="55"/>
      <c r="O273" s="66"/>
      <c r="P273" s="64"/>
    </row>
    <row r="274" spans="1:16" ht="14.1" customHeight="1">
      <c r="A274" s="53"/>
      <c r="B274" s="55"/>
      <c r="C274" s="92"/>
      <c r="D274" s="37"/>
      <c r="E274" s="39"/>
      <c r="F274" s="40"/>
      <c r="G274" s="58"/>
      <c r="H274" s="85"/>
      <c r="I274" s="90"/>
      <c r="J274" s="37"/>
      <c r="K274" s="38"/>
      <c r="L274" s="38"/>
      <c r="M274" s="62"/>
      <c r="N274" s="55"/>
      <c r="O274" s="66"/>
      <c r="P274" s="64"/>
    </row>
    <row r="275" spans="1:16" ht="14.1" customHeight="1">
      <c r="A275" s="53"/>
      <c r="B275" s="55"/>
      <c r="C275" s="92"/>
      <c r="D275" s="37"/>
      <c r="E275" s="39"/>
      <c r="F275" s="40"/>
      <c r="G275" s="58"/>
      <c r="H275" s="85"/>
      <c r="I275" s="90"/>
      <c r="J275" s="37"/>
      <c r="K275" s="38"/>
      <c r="L275" s="38"/>
      <c r="M275" s="62"/>
      <c r="N275" s="55"/>
      <c r="O275" s="66"/>
      <c r="P275" s="64"/>
    </row>
    <row r="276" spans="1:16" ht="14.1" customHeight="1">
      <c r="A276" s="53"/>
      <c r="B276" s="55"/>
      <c r="C276" s="92"/>
      <c r="D276" s="37"/>
      <c r="E276" s="39"/>
      <c r="F276" s="40"/>
      <c r="G276" s="58"/>
      <c r="H276" s="85"/>
      <c r="I276" s="90"/>
      <c r="J276" s="37"/>
      <c r="K276" s="38"/>
      <c r="L276" s="38"/>
      <c r="M276" s="62"/>
      <c r="N276" s="55"/>
      <c r="O276" s="66"/>
      <c r="P276" s="64"/>
    </row>
    <row r="277" spans="1:16" ht="14.1" customHeight="1">
      <c r="A277" s="53"/>
      <c r="B277" s="55"/>
      <c r="C277" s="92"/>
      <c r="D277" s="37"/>
      <c r="E277" s="39"/>
      <c r="F277" s="40"/>
      <c r="G277" s="58"/>
      <c r="H277" s="85"/>
      <c r="I277" s="90"/>
      <c r="J277" s="37"/>
      <c r="K277" s="38"/>
      <c r="L277" s="38"/>
      <c r="M277" s="62"/>
      <c r="N277" s="55"/>
      <c r="O277" s="66"/>
      <c r="P277" s="64"/>
    </row>
    <row r="278" spans="1:16" ht="14.1" customHeight="1">
      <c r="A278" s="67"/>
      <c r="B278" s="68"/>
      <c r="C278" s="93"/>
      <c r="D278" s="69"/>
      <c r="E278" s="70"/>
      <c r="F278" s="71"/>
      <c r="G278" s="72"/>
      <c r="H278" s="86"/>
      <c r="I278" s="91"/>
      <c r="J278" s="69"/>
      <c r="K278" s="73"/>
      <c r="L278" s="73"/>
      <c r="M278" s="74"/>
      <c r="N278" s="68"/>
      <c r="O278" s="75"/>
      <c r="P278" s="76"/>
    </row>
    <row r="279" spans="1:16" ht="14.1" customHeight="1">
      <c r="A279" s="124"/>
      <c r="B279" s="125"/>
      <c r="C279" s="94"/>
      <c r="D279" s="98"/>
      <c r="E279" s="97"/>
      <c r="F279" s="77"/>
      <c r="G279" s="128"/>
      <c r="H279" s="128"/>
      <c r="I279" s="128"/>
      <c r="J279" s="78"/>
      <c r="K279" s="80"/>
      <c r="L279" s="80"/>
      <c r="M279" s="80"/>
      <c r="N279" s="80"/>
      <c r="O279" s="111"/>
      <c r="P279" s="99"/>
    </row>
    <row r="280" spans="1:16" ht="14.1" customHeight="1">
      <c r="A280" s="100"/>
      <c r="B280" s="101"/>
      <c r="C280" s="102"/>
      <c r="D280" s="103"/>
      <c r="E280" s="110"/>
      <c r="F280" s="105"/>
      <c r="G280" s="126"/>
      <c r="H280" s="126"/>
      <c r="I280" s="126"/>
      <c r="J280" s="106"/>
      <c r="K280" s="127"/>
      <c r="L280" s="127"/>
      <c r="M280" s="127"/>
      <c r="N280" s="127"/>
      <c r="O280" s="127"/>
      <c r="P280" s="107"/>
    </row>
    <row r="281" spans="1:16" ht="14.1" customHeight="1">
      <c r="A281" s="112"/>
      <c r="B281" s="112"/>
      <c r="C281" s="115"/>
      <c r="D281" s="116"/>
      <c r="E281" s="116"/>
      <c r="F281" s="116"/>
      <c r="G281" s="116"/>
      <c r="H281" s="116"/>
      <c r="I281" s="116"/>
      <c r="J281" s="116"/>
      <c r="K281" s="116"/>
      <c r="L281" s="116"/>
      <c r="M281" s="116"/>
      <c r="N281" s="116"/>
      <c r="O281" s="117"/>
      <c r="P281" s="113"/>
    </row>
    <row r="282" spans="1:16" ht="14.1" customHeight="1">
      <c r="A282" s="112"/>
      <c r="B282" s="112"/>
      <c r="C282" s="118"/>
      <c r="D282" s="119"/>
      <c r="E282" s="119"/>
      <c r="F282" s="119"/>
      <c r="G282" s="119"/>
      <c r="H282" s="119"/>
      <c r="I282" s="119"/>
      <c r="J282" s="119"/>
      <c r="K282" s="119"/>
      <c r="L282" s="119"/>
      <c r="M282" s="119"/>
      <c r="N282" s="119"/>
      <c r="O282" s="120"/>
      <c r="P282" s="114"/>
    </row>
    <row r="283" spans="1:16" ht="14.1" customHeight="1">
      <c r="A283" s="112"/>
      <c r="B283" s="112"/>
      <c r="C283" s="121"/>
      <c r="D283" s="122"/>
      <c r="E283" s="122"/>
      <c r="F283" s="122"/>
      <c r="G283" s="122"/>
      <c r="H283" s="122"/>
      <c r="I283" s="122"/>
      <c r="J283" s="122"/>
      <c r="K283" s="122"/>
      <c r="L283" s="122"/>
      <c r="M283" s="122"/>
      <c r="N283" s="122"/>
      <c r="O283" s="123"/>
      <c r="P283" s="109"/>
    </row>
    <row r="284" spans="1:16" ht="14.1" customHeight="1">
      <c r="A284" s="133"/>
      <c r="B284" s="133"/>
      <c r="C284" s="135"/>
      <c r="D284" s="136"/>
      <c r="E284" s="136"/>
      <c r="F284" s="137"/>
      <c r="G284" s="134"/>
      <c r="H284" s="134"/>
      <c r="I284" s="138"/>
      <c r="J284" s="139"/>
      <c r="K284" s="139"/>
      <c r="L284" s="139"/>
      <c r="M284" s="139"/>
      <c r="N284" s="139"/>
      <c r="O284" s="140"/>
      <c r="P284" s="82"/>
    </row>
    <row r="285" spans="1:16" ht="14.1" customHeight="1">
      <c r="A285" s="129"/>
      <c r="B285" s="130"/>
      <c r="C285" s="141"/>
      <c r="D285" s="142"/>
      <c r="E285" s="142"/>
      <c r="F285" s="142"/>
      <c r="G285" s="142"/>
      <c r="H285" s="142"/>
      <c r="I285" s="142"/>
      <c r="J285" s="142"/>
      <c r="K285" s="142"/>
      <c r="L285" s="142"/>
      <c r="M285" s="142"/>
      <c r="N285" s="142"/>
      <c r="O285" s="143"/>
      <c r="P285" s="46"/>
    </row>
    <row r="286" spans="1:16" ht="14.1" customHeight="1">
      <c r="A286" s="131"/>
      <c r="B286" s="132"/>
      <c r="C286" s="141"/>
      <c r="D286" s="142"/>
      <c r="E286" s="142"/>
      <c r="F286" s="142"/>
      <c r="G286" s="142"/>
      <c r="H286" s="142"/>
      <c r="I286" s="142"/>
      <c r="J286" s="142"/>
      <c r="K286" s="142"/>
      <c r="L286" s="142"/>
      <c r="M286" s="142"/>
      <c r="N286" s="142"/>
      <c r="O286" s="143"/>
      <c r="P286" s="47"/>
    </row>
    <row r="287" spans="1:16" ht="14.1" customHeight="1">
      <c r="A287" s="144"/>
      <c r="B287" s="146"/>
      <c r="C287" s="155"/>
      <c r="D287" s="148"/>
      <c r="E287" s="149"/>
      <c r="F287" s="149"/>
      <c r="G287" s="150"/>
      <c r="H287" s="164"/>
      <c r="I287" s="165"/>
      <c r="J287" s="166"/>
      <c r="K287" s="167"/>
      <c r="L287" s="167"/>
      <c r="M287" s="168"/>
      <c r="N287" s="169"/>
      <c r="O287" s="171"/>
      <c r="P287" s="151"/>
    </row>
    <row r="288" spans="1:16" ht="14.1" customHeight="1">
      <c r="A288" s="145"/>
      <c r="B288" s="147"/>
      <c r="C288" s="156"/>
      <c r="D288" s="56"/>
      <c r="E288" s="41"/>
      <c r="F288" s="42"/>
      <c r="G288" s="79"/>
      <c r="H288" s="83"/>
      <c r="I288" s="88"/>
      <c r="J288" s="59"/>
      <c r="K288" s="43"/>
      <c r="L288" s="43"/>
      <c r="M288" s="60"/>
      <c r="N288" s="170"/>
      <c r="O288" s="172"/>
      <c r="P288" s="152"/>
    </row>
    <row r="289" spans="1:16" ht="14.1" customHeight="1">
      <c r="A289" s="52"/>
      <c r="B289" s="54"/>
      <c r="C289" s="96"/>
      <c r="D289" s="48"/>
      <c r="E289" s="50"/>
      <c r="F289" s="51"/>
      <c r="G289" s="57"/>
      <c r="H289" s="84"/>
      <c r="I289" s="89"/>
      <c r="J289" s="48"/>
      <c r="K289" s="49"/>
      <c r="L289" s="49"/>
      <c r="M289" s="61"/>
      <c r="N289" s="54"/>
      <c r="O289" s="65"/>
      <c r="P289" s="63"/>
    </row>
    <row r="290" spans="1:16" ht="14.1" customHeight="1">
      <c r="A290" s="53"/>
      <c r="B290" s="55"/>
      <c r="C290" s="95"/>
      <c r="D290" s="37"/>
      <c r="E290" s="40"/>
      <c r="F290" s="40"/>
      <c r="G290" s="58"/>
      <c r="H290" s="85"/>
      <c r="I290" s="90"/>
      <c r="J290" s="37"/>
      <c r="K290" s="38"/>
      <c r="L290" s="38"/>
      <c r="M290" s="62"/>
      <c r="N290" s="55"/>
      <c r="O290" s="66"/>
      <c r="P290" s="64"/>
    </row>
    <row r="291" spans="1:16" ht="14.1" customHeight="1">
      <c r="A291" s="53"/>
      <c r="B291" s="55"/>
      <c r="C291" s="95"/>
      <c r="D291" s="37"/>
      <c r="E291" s="39"/>
      <c r="F291" s="40"/>
      <c r="G291" s="58"/>
      <c r="H291" s="85"/>
      <c r="I291" s="90"/>
      <c r="J291" s="37"/>
      <c r="K291" s="38"/>
      <c r="L291" s="38"/>
      <c r="M291" s="62"/>
      <c r="N291" s="55"/>
      <c r="O291" s="66"/>
      <c r="P291" s="64"/>
    </row>
    <row r="292" spans="1:16" ht="14.1" customHeight="1">
      <c r="A292" s="53"/>
      <c r="B292" s="55"/>
      <c r="C292" s="95"/>
      <c r="D292" s="37"/>
      <c r="E292" s="39"/>
      <c r="F292" s="40"/>
      <c r="G292" s="58"/>
      <c r="H292" s="85"/>
      <c r="I292" s="90"/>
      <c r="J292" s="37"/>
      <c r="K292" s="38"/>
      <c r="L292" s="38"/>
      <c r="M292" s="62"/>
      <c r="N292" s="55"/>
      <c r="O292" s="66"/>
      <c r="P292" s="64"/>
    </row>
    <row r="293" spans="1:16" ht="14.1" customHeight="1">
      <c r="A293" s="53"/>
      <c r="B293" s="55"/>
      <c r="C293" s="95"/>
      <c r="D293" s="37"/>
      <c r="E293" s="39"/>
      <c r="F293" s="40"/>
      <c r="G293" s="58"/>
      <c r="H293" s="85"/>
      <c r="I293" s="90"/>
      <c r="J293" s="37"/>
      <c r="K293" s="38"/>
      <c r="L293" s="38"/>
      <c r="M293" s="62"/>
      <c r="N293" s="55"/>
      <c r="O293" s="66"/>
      <c r="P293" s="64"/>
    </row>
    <row r="294" spans="1:16" ht="14.1" customHeight="1">
      <c r="A294" s="53"/>
      <c r="B294" s="55"/>
      <c r="C294" s="95"/>
      <c r="D294" s="37"/>
      <c r="E294" s="39"/>
      <c r="F294" s="40"/>
      <c r="G294" s="58"/>
      <c r="H294" s="85"/>
      <c r="I294" s="90"/>
      <c r="J294" s="37"/>
      <c r="K294" s="38"/>
      <c r="L294" s="38"/>
      <c r="M294" s="62"/>
      <c r="N294" s="55"/>
      <c r="O294" s="66"/>
      <c r="P294" s="64"/>
    </row>
    <row r="295" spans="1:16" ht="14.1" customHeight="1">
      <c r="A295" s="53"/>
      <c r="B295" s="55"/>
      <c r="C295" s="95"/>
      <c r="D295" s="37"/>
      <c r="E295" s="39"/>
      <c r="F295" s="40"/>
      <c r="G295" s="58"/>
      <c r="H295" s="85"/>
      <c r="I295" s="90"/>
      <c r="J295" s="37"/>
      <c r="K295" s="38"/>
      <c r="L295" s="38"/>
      <c r="M295" s="62"/>
      <c r="N295" s="55"/>
      <c r="O295" s="66"/>
      <c r="P295" s="64"/>
    </row>
    <row r="296" spans="1:16" ht="14.1" customHeight="1">
      <c r="A296" s="53"/>
      <c r="B296" s="55"/>
      <c r="C296" s="95"/>
      <c r="D296" s="37"/>
      <c r="E296" s="39"/>
      <c r="F296" s="40"/>
      <c r="G296" s="58"/>
      <c r="H296" s="85"/>
      <c r="I296" s="90"/>
      <c r="J296" s="37"/>
      <c r="K296" s="38"/>
      <c r="L296" s="38"/>
      <c r="M296" s="62"/>
      <c r="N296" s="55"/>
      <c r="O296" s="66"/>
      <c r="P296" s="64"/>
    </row>
    <row r="297" spans="1:16" ht="14.1" customHeight="1">
      <c r="A297" s="53"/>
      <c r="B297" s="55"/>
      <c r="C297" s="95"/>
      <c r="D297" s="37"/>
      <c r="E297" s="39"/>
      <c r="F297" s="40"/>
      <c r="G297" s="58"/>
      <c r="H297" s="85"/>
      <c r="I297" s="90"/>
      <c r="J297" s="37"/>
      <c r="K297" s="38"/>
      <c r="L297" s="38"/>
      <c r="M297" s="62"/>
      <c r="N297" s="55"/>
      <c r="O297" s="66"/>
      <c r="P297" s="64"/>
    </row>
    <row r="298" spans="1:16" ht="14.1" customHeight="1">
      <c r="A298" s="53"/>
      <c r="B298" s="55"/>
      <c r="C298" s="95"/>
      <c r="D298" s="37"/>
      <c r="E298" s="39"/>
      <c r="F298" s="40"/>
      <c r="G298" s="58"/>
      <c r="H298" s="85"/>
      <c r="I298" s="90"/>
      <c r="J298" s="37"/>
      <c r="K298" s="38"/>
      <c r="L298" s="38"/>
      <c r="M298" s="62"/>
      <c r="N298" s="55"/>
      <c r="O298" s="66"/>
      <c r="P298" s="64"/>
    </row>
    <row r="299" spans="1:16" ht="14.1" customHeight="1">
      <c r="A299" s="53"/>
      <c r="B299" s="55"/>
      <c r="C299" s="95"/>
      <c r="D299" s="37"/>
      <c r="E299" s="39"/>
      <c r="F299" s="40"/>
      <c r="G299" s="58"/>
      <c r="H299" s="85"/>
      <c r="I299" s="90"/>
      <c r="J299" s="37"/>
      <c r="K299" s="38"/>
      <c r="L299" s="38"/>
      <c r="M299" s="62"/>
      <c r="N299" s="55"/>
      <c r="O299" s="66"/>
      <c r="P299" s="64"/>
    </row>
    <row r="300" spans="1:16" ht="14.1" customHeight="1">
      <c r="A300" s="53"/>
      <c r="B300" s="55"/>
      <c r="C300" s="95"/>
      <c r="D300" s="37"/>
      <c r="E300" s="39"/>
      <c r="F300" s="40"/>
      <c r="G300" s="58"/>
      <c r="H300" s="85"/>
      <c r="I300" s="90"/>
      <c r="J300" s="37"/>
      <c r="K300" s="38"/>
      <c r="L300" s="38"/>
      <c r="M300" s="62"/>
      <c r="N300" s="55"/>
      <c r="O300" s="66"/>
      <c r="P300" s="64"/>
    </row>
    <row r="301" spans="1:16" ht="14.1" customHeight="1">
      <c r="A301" s="53"/>
      <c r="B301" s="55"/>
      <c r="C301" s="95"/>
      <c r="D301" s="37"/>
      <c r="E301" s="39"/>
      <c r="F301" s="40"/>
      <c r="G301" s="58"/>
      <c r="H301" s="85"/>
      <c r="I301" s="90"/>
      <c r="J301" s="37"/>
      <c r="K301" s="38"/>
      <c r="L301" s="38"/>
      <c r="M301" s="62"/>
      <c r="N301" s="55"/>
      <c r="O301" s="66"/>
      <c r="P301" s="64"/>
    </row>
    <row r="302" spans="1:16" ht="14.1" customHeight="1">
      <c r="A302" s="53"/>
      <c r="B302" s="55"/>
      <c r="C302" s="95"/>
      <c r="D302" s="37"/>
      <c r="E302" s="39"/>
      <c r="F302" s="40"/>
      <c r="G302" s="58"/>
      <c r="H302" s="85"/>
      <c r="I302" s="90"/>
      <c r="J302" s="37"/>
      <c r="K302" s="38"/>
      <c r="L302" s="38"/>
      <c r="M302" s="62"/>
      <c r="N302" s="55"/>
      <c r="O302" s="66"/>
      <c r="P302" s="64"/>
    </row>
    <row r="303" spans="1:16" ht="14.1" customHeight="1">
      <c r="A303" s="53"/>
      <c r="B303" s="55"/>
      <c r="C303" s="95"/>
      <c r="D303" s="37"/>
      <c r="E303" s="39"/>
      <c r="F303" s="40"/>
      <c r="G303" s="58"/>
      <c r="H303" s="85"/>
      <c r="I303" s="90"/>
      <c r="J303" s="37"/>
      <c r="K303" s="38"/>
      <c r="L303" s="38"/>
      <c r="M303" s="62"/>
      <c r="N303" s="55"/>
      <c r="O303" s="66"/>
      <c r="P303" s="64"/>
    </row>
    <row r="304" spans="1:16" ht="14.1" customHeight="1">
      <c r="A304" s="53"/>
      <c r="B304" s="55"/>
      <c r="C304" s="95"/>
      <c r="D304" s="37"/>
      <c r="E304" s="39"/>
      <c r="F304" s="40"/>
      <c r="G304" s="58"/>
      <c r="H304" s="85"/>
      <c r="I304" s="90"/>
      <c r="J304" s="37"/>
      <c r="K304" s="38"/>
      <c r="L304" s="38"/>
      <c r="M304" s="62"/>
      <c r="N304" s="55"/>
      <c r="O304" s="66"/>
      <c r="P304" s="64"/>
    </row>
    <row r="305" spans="1:16" ht="14.1" customHeight="1">
      <c r="A305" s="53"/>
      <c r="B305" s="55"/>
      <c r="C305" s="95"/>
      <c r="D305" s="37"/>
      <c r="E305" s="39"/>
      <c r="F305" s="40"/>
      <c r="G305" s="58"/>
      <c r="H305" s="85"/>
      <c r="I305" s="90"/>
      <c r="J305" s="37"/>
      <c r="K305" s="38"/>
      <c r="L305" s="38"/>
      <c r="M305" s="62"/>
      <c r="N305" s="55"/>
      <c r="O305" s="66"/>
      <c r="P305" s="64"/>
    </row>
    <row r="306" spans="1:16" ht="14.1" customHeight="1">
      <c r="A306" s="53"/>
      <c r="B306" s="55"/>
      <c r="C306" s="95"/>
      <c r="D306" s="37"/>
      <c r="E306" s="39"/>
      <c r="F306" s="40"/>
      <c r="G306" s="58"/>
      <c r="H306" s="85"/>
      <c r="I306" s="90"/>
      <c r="J306" s="37"/>
      <c r="K306" s="38"/>
      <c r="L306" s="38"/>
      <c r="M306" s="62"/>
      <c r="N306" s="55"/>
      <c r="O306" s="66"/>
      <c r="P306" s="64"/>
    </row>
    <row r="307" spans="1:16" ht="14.1" customHeight="1">
      <c r="A307" s="53"/>
      <c r="B307" s="55"/>
      <c r="C307" s="95"/>
      <c r="D307" s="37"/>
      <c r="E307" s="39"/>
      <c r="F307" s="40"/>
      <c r="G307" s="58"/>
      <c r="H307" s="85"/>
      <c r="I307" s="90"/>
      <c r="J307" s="37"/>
      <c r="K307" s="38"/>
      <c r="L307" s="38"/>
      <c r="M307" s="62"/>
      <c r="N307" s="55"/>
      <c r="O307" s="66"/>
      <c r="P307" s="64"/>
    </row>
    <row r="308" spans="1:16" ht="14.1" customHeight="1">
      <c r="A308" s="53"/>
      <c r="B308" s="55"/>
      <c r="C308" s="92"/>
      <c r="D308" s="37"/>
      <c r="E308" s="39"/>
      <c r="F308" s="40"/>
      <c r="G308" s="58"/>
      <c r="H308" s="85"/>
      <c r="I308" s="90"/>
      <c r="J308" s="37"/>
      <c r="K308" s="38"/>
      <c r="L308" s="38"/>
      <c r="M308" s="62"/>
      <c r="N308" s="55"/>
      <c r="O308" s="66"/>
      <c r="P308" s="64"/>
    </row>
    <row r="309" spans="1:16" ht="14.1" customHeight="1">
      <c r="A309" s="53"/>
      <c r="B309" s="55"/>
      <c r="C309" s="92"/>
      <c r="D309" s="37"/>
      <c r="E309" s="39"/>
      <c r="F309" s="40"/>
      <c r="G309" s="58"/>
      <c r="H309" s="85"/>
      <c r="I309" s="90"/>
      <c r="J309" s="37"/>
      <c r="K309" s="38"/>
      <c r="L309" s="38"/>
      <c r="M309" s="62"/>
      <c r="N309" s="55"/>
      <c r="O309" s="66"/>
      <c r="P309" s="64"/>
    </row>
    <row r="310" spans="1:16" ht="14.1" customHeight="1">
      <c r="A310" s="53"/>
      <c r="B310" s="55"/>
      <c r="C310" s="92"/>
      <c r="D310" s="37"/>
      <c r="E310" s="39"/>
      <c r="F310" s="40"/>
      <c r="G310" s="58"/>
      <c r="H310" s="85"/>
      <c r="I310" s="90"/>
      <c r="J310" s="37"/>
      <c r="K310" s="38"/>
      <c r="L310" s="38"/>
      <c r="M310" s="62"/>
      <c r="N310" s="55"/>
      <c r="O310" s="66"/>
      <c r="P310" s="64"/>
    </row>
    <row r="311" spans="1:16" ht="14.1" customHeight="1">
      <c r="A311" s="53"/>
      <c r="B311" s="55"/>
      <c r="C311" s="92"/>
      <c r="D311" s="37"/>
      <c r="E311" s="39"/>
      <c r="F311" s="40"/>
      <c r="G311" s="58"/>
      <c r="H311" s="85"/>
      <c r="I311" s="90"/>
      <c r="J311" s="37"/>
      <c r="K311" s="38"/>
      <c r="L311" s="38"/>
      <c r="M311" s="62"/>
      <c r="N311" s="55"/>
      <c r="O311" s="66"/>
      <c r="P311" s="64"/>
    </row>
    <row r="312" spans="1:16" ht="14.1" customHeight="1">
      <c r="A312" s="53"/>
      <c r="B312" s="55"/>
      <c r="C312" s="92"/>
      <c r="D312" s="37"/>
      <c r="E312" s="39"/>
      <c r="F312" s="40"/>
      <c r="G312" s="58"/>
      <c r="H312" s="85"/>
      <c r="I312" s="90"/>
      <c r="J312" s="37"/>
      <c r="K312" s="38"/>
      <c r="L312" s="38"/>
      <c r="M312" s="62"/>
      <c r="N312" s="55"/>
      <c r="O312" s="66"/>
      <c r="P312" s="64"/>
    </row>
    <row r="313" spans="1:16" ht="14.1" customHeight="1">
      <c r="A313" s="67"/>
      <c r="B313" s="68"/>
      <c r="C313" s="93"/>
      <c r="D313" s="69"/>
      <c r="E313" s="70"/>
      <c r="F313" s="71"/>
      <c r="G313" s="72"/>
      <c r="H313" s="86"/>
      <c r="I313" s="91"/>
      <c r="J313" s="69"/>
      <c r="K313" s="73"/>
      <c r="L313" s="73"/>
      <c r="M313" s="74"/>
      <c r="N313" s="68"/>
      <c r="O313" s="75"/>
      <c r="P313" s="76"/>
    </row>
    <row r="314" spans="1:16" ht="14.1" customHeight="1">
      <c r="A314" s="124"/>
      <c r="B314" s="125"/>
      <c r="C314" s="94"/>
      <c r="D314" s="98"/>
      <c r="E314" s="97"/>
      <c r="F314" s="77"/>
      <c r="G314" s="128"/>
      <c r="H314" s="128"/>
      <c r="I314" s="128"/>
      <c r="J314" s="78"/>
      <c r="K314" s="80"/>
      <c r="L314" s="80"/>
      <c r="M314" s="80"/>
      <c r="N314" s="80"/>
      <c r="O314" s="111"/>
      <c r="P314" s="99"/>
    </row>
    <row r="315" spans="1:16" ht="14.1" customHeight="1">
      <c r="A315" s="100"/>
      <c r="B315" s="101"/>
      <c r="C315" s="102"/>
      <c r="D315" s="103"/>
      <c r="E315" s="110"/>
      <c r="F315" s="105"/>
      <c r="G315" s="126"/>
      <c r="H315" s="126"/>
      <c r="I315" s="126"/>
      <c r="J315" s="106"/>
      <c r="K315" s="127"/>
      <c r="L315" s="127"/>
      <c r="M315" s="127"/>
      <c r="N315" s="127"/>
      <c r="O315" s="127"/>
      <c r="P315" s="107"/>
    </row>
  </sheetData>
  <autoFilter ref="A8:Y35"/>
  <mergeCells count="202">
    <mergeCell ref="P287:P288"/>
    <mergeCell ref="A314:B314"/>
    <mergeCell ref="G314:I314"/>
    <mergeCell ref="G315:I315"/>
    <mergeCell ref="K315:O315"/>
    <mergeCell ref="A285:B286"/>
    <mergeCell ref="C285:O286"/>
    <mergeCell ref="A287:A288"/>
    <mergeCell ref="B287:B288"/>
    <mergeCell ref="C287:C288"/>
    <mergeCell ref="D287:G287"/>
    <mergeCell ref="H287:I287"/>
    <mergeCell ref="J287:M287"/>
    <mergeCell ref="N287:N288"/>
    <mergeCell ref="O287:O288"/>
    <mergeCell ref="A281:B283"/>
    <mergeCell ref="C281:O283"/>
    <mergeCell ref="P281:P282"/>
    <mergeCell ref="A284:B284"/>
    <mergeCell ref="C284:F284"/>
    <mergeCell ref="G284:H284"/>
    <mergeCell ref="I284:O284"/>
    <mergeCell ref="P252:P253"/>
    <mergeCell ref="A279:B279"/>
    <mergeCell ref="G279:I279"/>
    <mergeCell ref="G280:I280"/>
    <mergeCell ref="K280:O280"/>
    <mergeCell ref="A250:B251"/>
    <mergeCell ref="C250:O251"/>
    <mergeCell ref="A252:A253"/>
    <mergeCell ref="B252:B253"/>
    <mergeCell ref="C252:C253"/>
    <mergeCell ref="D252:G252"/>
    <mergeCell ref="H252:I252"/>
    <mergeCell ref="J252:M252"/>
    <mergeCell ref="N252:N253"/>
    <mergeCell ref="O252:O253"/>
    <mergeCell ref="A246:B248"/>
    <mergeCell ref="C246:O248"/>
    <mergeCell ref="P246:P247"/>
    <mergeCell ref="A249:B249"/>
    <mergeCell ref="C249:F249"/>
    <mergeCell ref="G249:H249"/>
    <mergeCell ref="I249:O249"/>
    <mergeCell ref="P217:P218"/>
    <mergeCell ref="A244:B244"/>
    <mergeCell ref="G244:I244"/>
    <mergeCell ref="G245:I245"/>
    <mergeCell ref="K245:O245"/>
    <mergeCell ref="A215:B216"/>
    <mergeCell ref="C215:O216"/>
    <mergeCell ref="A217:A218"/>
    <mergeCell ref="B217:B218"/>
    <mergeCell ref="C217:C218"/>
    <mergeCell ref="D217:G217"/>
    <mergeCell ref="H217:I217"/>
    <mergeCell ref="J217:M217"/>
    <mergeCell ref="N217:N218"/>
    <mergeCell ref="O217:O218"/>
    <mergeCell ref="A211:B213"/>
    <mergeCell ref="C211:O213"/>
    <mergeCell ref="P211:P212"/>
    <mergeCell ref="A214:B214"/>
    <mergeCell ref="C214:F214"/>
    <mergeCell ref="G214:H214"/>
    <mergeCell ref="I214:O214"/>
    <mergeCell ref="P182:P183"/>
    <mergeCell ref="A209:B209"/>
    <mergeCell ref="G209:I209"/>
    <mergeCell ref="G210:I210"/>
    <mergeCell ref="K210:O210"/>
    <mergeCell ref="A180:B181"/>
    <mergeCell ref="C180:O181"/>
    <mergeCell ref="A182:A183"/>
    <mergeCell ref="B182:B183"/>
    <mergeCell ref="C182:C183"/>
    <mergeCell ref="D182:G182"/>
    <mergeCell ref="H182:I182"/>
    <mergeCell ref="J182:M182"/>
    <mergeCell ref="N182:N183"/>
    <mergeCell ref="O182:O183"/>
    <mergeCell ref="A176:B178"/>
    <mergeCell ref="C176:O178"/>
    <mergeCell ref="P176:P177"/>
    <mergeCell ref="A179:B179"/>
    <mergeCell ref="C179:F179"/>
    <mergeCell ref="G179:H179"/>
    <mergeCell ref="I179:O179"/>
    <mergeCell ref="P147:P148"/>
    <mergeCell ref="A174:B174"/>
    <mergeCell ref="G174:I174"/>
    <mergeCell ref="G175:I175"/>
    <mergeCell ref="K175:O175"/>
    <mergeCell ref="A145:B146"/>
    <mergeCell ref="C145:O146"/>
    <mergeCell ref="A147:A148"/>
    <mergeCell ref="B147:B148"/>
    <mergeCell ref="C147:C148"/>
    <mergeCell ref="D147:G147"/>
    <mergeCell ref="H147:I147"/>
    <mergeCell ref="J147:M147"/>
    <mergeCell ref="N147:N148"/>
    <mergeCell ref="O147:O148"/>
    <mergeCell ref="A141:B143"/>
    <mergeCell ref="C141:O143"/>
    <mergeCell ref="P141:P142"/>
    <mergeCell ref="A144:B144"/>
    <mergeCell ref="C144:F144"/>
    <mergeCell ref="G144:H144"/>
    <mergeCell ref="I144:O144"/>
    <mergeCell ref="P112:P113"/>
    <mergeCell ref="A139:B139"/>
    <mergeCell ref="G139:I139"/>
    <mergeCell ref="G140:I140"/>
    <mergeCell ref="K140:O140"/>
    <mergeCell ref="A110:B111"/>
    <mergeCell ref="C110:O111"/>
    <mergeCell ref="A112:A113"/>
    <mergeCell ref="B112:B113"/>
    <mergeCell ref="C112:C113"/>
    <mergeCell ref="D112:G112"/>
    <mergeCell ref="H112:I112"/>
    <mergeCell ref="J112:M112"/>
    <mergeCell ref="N112:N113"/>
    <mergeCell ref="O112:O113"/>
    <mergeCell ref="A106:B108"/>
    <mergeCell ref="C106:O108"/>
    <mergeCell ref="P106:P107"/>
    <mergeCell ref="A109:B109"/>
    <mergeCell ref="C109:F109"/>
    <mergeCell ref="G109:H109"/>
    <mergeCell ref="I109:O109"/>
    <mergeCell ref="P77:P78"/>
    <mergeCell ref="A104:B104"/>
    <mergeCell ref="G104:I104"/>
    <mergeCell ref="G105:I105"/>
    <mergeCell ref="K105:O105"/>
    <mergeCell ref="A75:B76"/>
    <mergeCell ref="C75:O76"/>
    <mergeCell ref="A77:A78"/>
    <mergeCell ref="B77:B78"/>
    <mergeCell ref="C77:C78"/>
    <mergeCell ref="D77:G77"/>
    <mergeCell ref="H77:I77"/>
    <mergeCell ref="J77:M77"/>
    <mergeCell ref="N77:N78"/>
    <mergeCell ref="O77:O78"/>
    <mergeCell ref="A71:B73"/>
    <mergeCell ref="C71:O73"/>
    <mergeCell ref="P71:P72"/>
    <mergeCell ref="A74:B74"/>
    <mergeCell ref="C74:F74"/>
    <mergeCell ref="G74:H74"/>
    <mergeCell ref="I74:O74"/>
    <mergeCell ref="P42:P43"/>
    <mergeCell ref="A69:B69"/>
    <mergeCell ref="G69:I69"/>
    <mergeCell ref="G70:I70"/>
    <mergeCell ref="K70:O70"/>
    <mergeCell ref="A40:B41"/>
    <mergeCell ref="C40:O41"/>
    <mergeCell ref="A42:A43"/>
    <mergeCell ref="B42:B43"/>
    <mergeCell ref="C42:C43"/>
    <mergeCell ref="D42:G42"/>
    <mergeCell ref="H42:I42"/>
    <mergeCell ref="J42:M42"/>
    <mergeCell ref="N42:N43"/>
    <mergeCell ref="O42:O43"/>
    <mergeCell ref="A36:B38"/>
    <mergeCell ref="C36:O38"/>
    <mergeCell ref="P36:P37"/>
    <mergeCell ref="A39:B39"/>
    <mergeCell ref="C39:F39"/>
    <mergeCell ref="G39:H39"/>
    <mergeCell ref="I39:O39"/>
    <mergeCell ref="P7:P8"/>
    <mergeCell ref="Q7:Q8"/>
    <mergeCell ref="C7:C8"/>
    <mergeCell ref="T7:U7"/>
    <mergeCell ref="V7:Y7"/>
    <mergeCell ref="R7:S7"/>
    <mergeCell ref="H7:I7"/>
    <mergeCell ref="J7:M7"/>
    <mergeCell ref="N7:N8"/>
    <mergeCell ref="O7:O8"/>
    <mergeCell ref="A1:B3"/>
    <mergeCell ref="P1:P2"/>
    <mergeCell ref="C1:O3"/>
    <mergeCell ref="A34:B34"/>
    <mergeCell ref="G35:I35"/>
    <mergeCell ref="K35:O35"/>
    <mergeCell ref="G34:I34"/>
    <mergeCell ref="A5:B6"/>
    <mergeCell ref="A4:B4"/>
    <mergeCell ref="G4:H4"/>
    <mergeCell ref="C4:F4"/>
    <mergeCell ref="I4:O4"/>
    <mergeCell ref="C5:O6"/>
    <mergeCell ref="A7:A8"/>
    <mergeCell ref="B7:B8"/>
    <mergeCell ref="D7:G7"/>
  </mergeCells>
  <phoneticPr fontId="4" type="noConversion"/>
  <pageMargins left="0.59055118110236227" right="0.19685039370078741" top="0.74803149606299213" bottom="0.74803149606299213" header="0.31496062992125984" footer="0.31496062992125984"/>
  <pageSetup scale="74" orientation="landscape" r:id="rId1"/>
  <headerFooter>
    <oddFooter>&amp;L&amp;7PLANEACIÓN - DESARROLLO ORGANIZACIONAL&amp;C&amp;7VER INSTRUCCIONES EN EL ARCHIVO DIGITAL
Pág. &amp;P de &amp;N&amp;R&amp;7F20601-02/11.V4</oddFooter>
  </headerFooter>
  <rowBreaks count="8" manualBreakCount="8">
    <brk id="35" max="15" man="1"/>
    <brk id="70" max="16383" man="1"/>
    <brk id="105" max="16383" man="1"/>
    <brk id="140" max="16383" man="1"/>
    <brk id="175" max="16383" man="1"/>
    <brk id="210" max="16383" man="1"/>
    <brk id="245" max="16383" man="1"/>
    <brk id="280" max="16383" man="1"/>
  </rowBreaks>
  <drawing r:id="rId2"/>
</worksheet>
</file>

<file path=xl/worksheets/sheet2.xml><?xml version="1.0" encoding="utf-8"?>
<worksheet xmlns="http://schemas.openxmlformats.org/spreadsheetml/2006/main" xmlns:r="http://schemas.openxmlformats.org/officeDocument/2006/relationships">
  <dimension ref="A1:BB20"/>
  <sheetViews>
    <sheetView topLeftCell="A3" zoomScale="90" zoomScaleNormal="90" workbookViewId="0">
      <selection activeCell="D14" sqref="D14"/>
    </sheetView>
  </sheetViews>
  <sheetFormatPr baseColWidth="10" defaultRowHeight="12.75"/>
  <cols>
    <col min="2" max="2" width="13.140625" customWidth="1"/>
  </cols>
  <sheetData>
    <row r="1" spans="1:54" ht="16.5" customHeight="1">
      <c r="A1" s="177" t="s">
        <v>56</v>
      </c>
      <c r="B1" s="178"/>
      <c r="C1" s="178"/>
      <c r="D1" s="178"/>
      <c r="E1" s="178"/>
      <c r="F1" s="178"/>
      <c r="G1" s="178"/>
      <c r="H1" s="178"/>
      <c r="I1" s="178"/>
      <c r="J1" s="178"/>
      <c r="K1" s="178"/>
      <c r="L1" s="178"/>
      <c r="M1" s="178"/>
      <c r="N1" s="178"/>
      <c r="O1" s="178"/>
      <c r="P1" s="178"/>
    </row>
    <row r="2" spans="1:54" ht="18.75" customHeight="1">
      <c r="A2" s="177" t="s">
        <v>52</v>
      </c>
      <c r="B2" s="177"/>
      <c r="C2" s="177"/>
      <c r="D2" s="177"/>
      <c r="E2" s="177"/>
      <c r="F2" s="177"/>
      <c r="G2" s="177"/>
      <c r="H2" s="177"/>
      <c r="I2" s="177"/>
      <c r="J2" s="177"/>
      <c r="K2" s="177"/>
      <c r="L2" s="177"/>
      <c r="M2" s="177"/>
      <c r="N2" s="177"/>
      <c r="O2" s="177"/>
      <c r="P2" s="177"/>
    </row>
    <row r="4" spans="1:54" ht="20.100000000000001" customHeight="1">
      <c r="A4" s="175" t="s">
        <v>33</v>
      </c>
      <c r="B4" s="175"/>
      <c r="C4" s="176" t="s">
        <v>45</v>
      </c>
      <c r="D4" s="176"/>
      <c r="E4" s="176"/>
      <c r="F4" s="176"/>
      <c r="G4" s="176"/>
      <c r="H4" s="176"/>
      <c r="I4" s="176"/>
      <c r="J4" s="176"/>
      <c r="K4" s="176"/>
      <c r="L4" s="176"/>
      <c r="M4" s="176"/>
      <c r="N4" s="176"/>
      <c r="O4" s="176"/>
      <c r="P4" s="176"/>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row>
    <row r="5" spans="1:54" ht="20.100000000000001" customHeight="1">
      <c r="A5" s="173" t="s">
        <v>34</v>
      </c>
      <c r="B5" s="173"/>
      <c r="C5" s="44" t="s">
        <v>46</v>
      </c>
      <c r="D5" s="44"/>
      <c r="E5" s="44"/>
      <c r="F5" s="44"/>
      <c r="G5" s="44"/>
      <c r="H5" s="44"/>
      <c r="I5" s="44"/>
    </row>
    <row r="6" spans="1:54" ht="20.100000000000001" customHeight="1">
      <c r="A6" s="173" t="s">
        <v>35</v>
      </c>
      <c r="B6" s="173"/>
      <c r="C6" s="44" t="s">
        <v>36</v>
      </c>
      <c r="D6" s="44"/>
      <c r="E6" s="44"/>
      <c r="F6" s="44"/>
      <c r="G6" s="44"/>
      <c r="H6" s="44"/>
      <c r="I6" s="44"/>
    </row>
    <row r="7" spans="1:54" ht="20.100000000000001" customHeight="1">
      <c r="A7" s="173" t="s">
        <v>37</v>
      </c>
      <c r="B7" s="173"/>
      <c r="C7" s="44" t="s">
        <v>39</v>
      </c>
      <c r="D7" s="44"/>
      <c r="E7" s="44"/>
      <c r="F7" s="44"/>
      <c r="G7" s="44"/>
      <c r="H7" s="44"/>
      <c r="I7" s="44"/>
    </row>
    <row r="8" spans="1:54" ht="20.100000000000001" customHeight="1">
      <c r="A8" s="173" t="s">
        <v>18</v>
      </c>
      <c r="B8" s="173"/>
      <c r="C8" s="44" t="s">
        <v>40</v>
      </c>
      <c r="D8" s="44"/>
      <c r="E8" s="44"/>
      <c r="F8" s="44"/>
      <c r="G8" s="44"/>
      <c r="H8" s="44"/>
      <c r="I8" s="44"/>
    </row>
    <row r="9" spans="1:54" ht="20.100000000000001" customHeight="1">
      <c r="A9" s="173" t="s">
        <v>14</v>
      </c>
      <c r="B9" s="173"/>
      <c r="C9" s="44" t="s">
        <v>44</v>
      </c>
      <c r="D9" s="44"/>
      <c r="E9" s="44"/>
      <c r="F9" s="44"/>
      <c r="G9" s="44"/>
      <c r="H9" s="44"/>
      <c r="I9" s="44"/>
    </row>
    <row r="10" spans="1:54" ht="20.100000000000001" customHeight="1">
      <c r="A10" s="173" t="s">
        <v>19</v>
      </c>
      <c r="B10" s="173"/>
      <c r="C10" s="44" t="s">
        <v>53</v>
      </c>
      <c r="D10" s="44"/>
      <c r="E10" s="44"/>
      <c r="F10" s="44"/>
      <c r="G10" s="44"/>
      <c r="H10" s="44"/>
      <c r="I10" s="44"/>
    </row>
    <row r="11" spans="1:54" ht="20.100000000000001" customHeight="1">
      <c r="A11" s="173" t="s">
        <v>38</v>
      </c>
      <c r="B11" s="173"/>
      <c r="C11" s="44" t="s">
        <v>47</v>
      </c>
      <c r="D11" s="44"/>
      <c r="E11" s="44"/>
      <c r="F11" s="44"/>
      <c r="G11" s="44"/>
      <c r="H11" s="44"/>
      <c r="I11" s="44"/>
    </row>
    <row r="12" spans="1:54" ht="20.100000000000001" customHeight="1">
      <c r="A12" s="173" t="s">
        <v>29</v>
      </c>
      <c r="B12" s="173"/>
      <c r="C12" s="44" t="s">
        <v>42</v>
      </c>
      <c r="D12" s="44"/>
      <c r="E12" s="44"/>
      <c r="F12" s="44"/>
      <c r="G12" s="44"/>
      <c r="H12" s="44"/>
      <c r="I12" s="44"/>
    </row>
    <row r="13" spans="1:54" ht="20.100000000000001" customHeight="1">
      <c r="A13" s="173" t="s">
        <v>30</v>
      </c>
      <c r="B13" s="173"/>
      <c r="C13" s="44" t="s">
        <v>48</v>
      </c>
      <c r="D13" s="44"/>
      <c r="E13" s="44"/>
      <c r="F13" s="44"/>
      <c r="G13" s="44"/>
      <c r="H13" s="44"/>
      <c r="I13" s="44"/>
    </row>
    <row r="14" spans="1:54" ht="20.100000000000001" customHeight="1">
      <c r="A14" s="173" t="s">
        <v>41</v>
      </c>
      <c r="B14" s="173"/>
      <c r="C14" s="44" t="s">
        <v>43</v>
      </c>
      <c r="D14" s="44"/>
      <c r="E14" s="44"/>
      <c r="F14" s="44"/>
      <c r="G14" s="44"/>
      <c r="H14" s="44"/>
      <c r="I14" s="44"/>
    </row>
    <row r="15" spans="1:54" ht="20.100000000000001" customHeight="1">
      <c r="A15" s="173" t="s">
        <v>27</v>
      </c>
      <c r="B15" s="173"/>
      <c r="C15" s="44" t="s">
        <v>54</v>
      </c>
      <c r="D15" s="44"/>
      <c r="E15" s="44"/>
      <c r="F15" s="44"/>
      <c r="G15" s="44"/>
      <c r="H15" s="44"/>
      <c r="I15" s="44"/>
    </row>
    <row r="16" spans="1:54" ht="146.25" customHeight="1">
      <c r="A16" s="175" t="s">
        <v>28</v>
      </c>
      <c r="B16" s="175"/>
      <c r="C16" s="174" t="s">
        <v>55</v>
      </c>
      <c r="D16" s="174"/>
      <c r="E16" s="174"/>
      <c r="F16" s="174"/>
      <c r="G16" s="174"/>
      <c r="H16" s="174"/>
      <c r="I16" s="174"/>
      <c r="J16" s="174"/>
      <c r="K16" s="174"/>
      <c r="L16" s="174"/>
      <c r="M16" s="174"/>
      <c r="N16" s="174"/>
      <c r="O16" s="174"/>
      <c r="P16" s="174"/>
    </row>
    <row r="17" ht="20.100000000000001" customHeight="1"/>
    <row r="18" ht="20.100000000000001" customHeight="1"/>
    <row r="19" ht="20.100000000000001" customHeight="1"/>
    <row r="20" ht="20.100000000000001" customHeight="1"/>
  </sheetData>
  <mergeCells count="17">
    <mergeCell ref="C4:P4"/>
    <mergeCell ref="A4:B4"/>
    <mergeCell ref="A6:B6"/>
    <mergeCell ref="A7:B7"/>
    <mergeCell ref="A1:P1"/>
    <mergeCell ref="A2:P2"/>
    <mergeCell ref="A5:B5"/>
    <mergeCell ref="C16:P16"/>
    <mergeCell ref="A16:B16"/>
    <mergeCell ref="A13:B13"/>
    <mergeCell ref="A14:B14"/>
    <mergeCell ref="A15:B15"/>
    <mergeCell ref="A8:B8"/>
    <mergeCell ref="A9:B9"/>
    <mergeCell ref="A10:B10"/>
    <mergeCell ref="A11:B11"/>
    <mergeCell ref="A12:B12"/>
  </mergeCells>
  <pageMargins left="0.9055118110236221" right="0.31496062992125984"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F20601-02-11.V4</vt:lpstr>
      <vt:lpstr>Instruccciones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Único de Inventario Documental</dc:title>
  <dc:creator>IGAC - Lepena</dc:creator>
  <cp:lastModifiedBy>jhpineros</cp:lastModifiedBy>
  <cp:lastPrinted>2013-03-15T16:07:46Z</cp:lastPrinted>
  <dcterms:created xsi:type="dcterms:W3CDTF">2006-06-15T16:04:49Z</dcterms:created>
  <dcterms:modified xsi:type="dcterms:W3CDTF">2013-03-15T16:09:42Z</dcterms:modified>
</cp:coreProperties>
</file>