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90" yWindow="15" windowWidth="12120" windowHeight="8445" tabRatio="717"/>
  </bookViews>
  <sheets>
    <sheet name="F20601-02-11.V4" sheetId="4" r:id="rId1"/>
    <sheet name="Instruccciones" sheetId="15" r:id="rId2"/>
    <sheet name="Hoja1" sheetId="16" r:id="rId3"/>
  </sheets>
  <definedNames>
    <definedName name="_xlnm._FilterDatabase" localSheetId="0" hidden="1">'F20601-02-11.V4'!$A$8:$Y$35</definedName>
    <definedName name="_xlnm.Print_Area" localSheetId="0">'F20601-02-11.V4'!$A$1:$X$317</definedName>
    <definedName name="_xlnm.Print_Titles" localSheetId="0">'F20601-02-11.V4'!$1:$8</definedName>
  </definedNames>
  <calcPr calcId="125725"/>
</workbook>
</file>

<file path=xl/calcChain.xml><?xml version="1.0" encoding="utf-8"?>
<calcChain xmlns="http://schemas.openxmlformats.org/spreadsheetml/2006/main">
  <c r="A95" i="4"/>
  <c r="A96" s="1"/>
  <c r="A97" s="1"/>
  <c r="A98" s="1"/>
  <c r="A99" s="1"/>
  <c r="A100" s="1"/>
  <c r="A101" s="1"/>
  <c r="A102" s="1"/>
  <c r="A103" s="1"/>
  <c r="A104" s="1"/>
  <c r="A105" s="1"/>
  <c r="A106" s="1"/>
  <c r="A107" s="1"/>
  <c r="A108" s="1"/>
  <c r="A109" s="1"/>
  <c r="A110" s="1"/>
  <c r="A111" s="1"/>
  <c r="A112" s="1"/>
  <c r="A113" s="1"/>
  <c r="A114" s="1"/>
  <c r="A115" s="1"/>
  <c r="A116" s="1"/>
  <c r="A117" s="1"/>
  <c r="A123"/>
  <c r="A124"/>
  <c r="A125" s="1"/>
  <c r="A126" s="1"/>
  <c r="A127" s="1"/>
  <c r="A128" s="1"/>
  <c r="A129" s="1"/>
  <c r="A130" s="1"/>
  <c r="A131" s="1"/>
  <c r="A132" s="1"/>
  <c r="A133" s="1"/>
  <c r="A134" s="1"/>
  <c r="A135" s="1"/>
  <c r="A136" s="1"/>
  <c r="A137" s="1"/>
  <c r="A138" s="1"/>
  <c r="A139" s="1"/>
  <c r="A140" s="1"/>
  <c r="A141" s="1"/>
  <c r="A142" s="1"/>
  <c r="A143" s="1"/>
  <c r="A144" s="1"/>
  <c r="A145" s="1"/>
  <c r="A151"/>
  <c r="A152" s="1"/>
  <c r="A153" s="1"/>
  <c r="A154" s="1"/>
  <c r="A155" s="1"/>
  <c r="A156" s="1"/>
  <c r="A157" s="1"/>
  <c r="A158" s="1"/>
  <c r="A159" s="1"/>
  <c r="A160" s="1"/>
  <c r="A161" s="1"/>
  <c r="A162" s="1"/>
  <c r="A163" s="1"/>
  <c r="A164" s="1"/>
  <c r="A165" s="1"/>
  <c r="A166" s="1"/>
  <c r="A167" s="1"/>
  <c r="A168" s="1"/>
  <c r="A169" s="1"/>
  <c r="A170" s="1"/>
  <c r="A171" s="1"/>
  <c r="A172" s="1"/>
  <c r="A173" s="1"/>
  <c r="A207"/>
  <c r="A208"/>
  <c r="A209" s="1"/>
  <c r="A210" s="1"/>
  <c r="A211" s="1"/>
  <c r="A212" s="1"/>
  <c r="A213" s="1"/>
  <c r="A214" s="1"/>
  <c r="A215" s="1"/>
  <c r="A216" s="1"/>
  <c r="A217" s="1"/>
  <c r="A218" s="1"/>
  <c r="A219" s="1"/>
  <c r="A220" s="1"/>
  <c r="A221" s="1"/>
  <c r="A222" s="1"/>
  <c r="A223" s="1"/>
  <c r="A224" s="1"/>
  <c r="A225" s="1"/>
  <c r="A226" s="1"/>
  <c r="A227" s="1"/>
  <c r="A228" s="1"/>
  <c r="A229" s="1"/>
  <c r="A235"/>
  <c r="A236" s="1"/>
  <c r="A237" s="1"/>
  <c r="A238" s="1"/>
  <c r="A239" s="1"/>
  <c r="A240" s="1"/>
  <c r="A241" s="1"/>
  <c r="A242" s="1"/>
  <c r="A243" s="1"/>
  <c r="A244" s="1"/>
  <c r="A245" s="1"/>
  <c r="A246" s="1"/>
  <c r="A247" s="1"/>
  <c r="A248" s="1"/>
  <c r="A249" s="1"/>
  <c r="A250" s="1"/>
  <c r="A251" s="1"/>
  <c r="A252" s="1"/>
  <c r="A253" s="1"/>
  <c r="A254" s="1"/>
  <c r="A255" s="1"/>
  <c r="A256" s="1"/>
  <c r="A257" s="1"/>
  <c r="A10"/>
  <c r="A11" s="1"/>
  <c r="A12" s="1"/>
  <c r="A13" s="1"/>
  <c r="A14" s="1"/>
  <c r="A15" s="1"/>
  <c r="A16" s="1"/>
  <c r="A17" s="1"/>
  <c r="A18" s="1"/>
  <c r="A19" s="1"/>
  <c r="A20" s="1"/>
  <c r="A21" s="1"/>
  <c r="A22" s="1"/>
  <c r="A23" s="1"/>
  <c r="A24" s="1"/>
  <c r="A25" s="1"/>
  <c r="A26" s="1"/>
  <c r="A27" s="1"/>
  <c r="A28" s="1"/>
  <c r="A29" s="1"/>
  <c r="A30" s="1"/>
  <c r="A31" s="1"/>
  <c r="A32" s="1"/>
  <c r="A33" s="1"/>
  <c r="A38"/>
  <c r="A39" s="1"/>
  <c r="A40" s="1"/>
  <c r="A41" s="1"/>
  <c r="A42" s="1"/>
  <c r="A43" s="1"/>
  <c r="A44" s="1"/>
  <c r="A45" s="1"/>
  <c r="A46" s="1"/>
  <c r="A47" s="1"/>
  <c r="A48" s="1"/>
  <c r="A49" s="1"/>
  <c r="A50" s="1"/>
  <c r="A51" s="1"/>
  <c r="A52" s="1"/>
  <c r="A53" s="1"/>
  <c r="A54" s="1"/>
  <c r="A55" s="1"/>
  <c r="A56" s="1"/>
  <c r="A57" s="1"/>
  <c r="A58" s="1"/>
  <c r="A59" s="1"/>
  <c r="A60" s="1"/>
  <c r="A61" s="1"/>
  <c r="A10" i="16"/>
  <c r="A11" s="1"/>
  <c r="A12" s="1"/>
  <c r="A13" s="1"/>
  <c r="A14" s="1"/>
  <c r="A15" s="1"/>
  <c r="A16" s="1"/>
  <c r="A17" s="1"/>
  <c r="A18" s="1"/>
  <c r="A19" s="1"/>
  <c r="A20" s="1"/>
  <c r="A21" s="1"/>
  <c r="A22" s="1"/>
  <c r="A23" s="1"/>
  <c r="A24" s="1"/>
  <c r="A25" s="1"/>
  <c r="A26" s="1"/>
  <c r="A27" s="1"/>
  <c r="A28" s="1"/>
  <c r="A29" s="1"/>
  <c r="A30" s="1"/>
  <c r="A31" s="1"/>
  <c r="A32" s="1"/>
  <c r="A33" s="1"/>
  <c r="T31" i="4"/>
  <c r="U31" s="1"/>
  <c r="T30"/>
  <c r="U30" s="1"/>
  <c r="T29"/>
  <c r="U29" s="1"/>
  <c r="T28"/>
  <c r="U28" s="1"/>
  <c r="T27"/>
  <c r="U27" s="1"/>
  <c r="T26"/>
  <c r="U26" s="1"/>
  <c r="T25"/>
  <c r="U25" s="1"/>
  <c r="T10"/>
  <c r="U10" s="1"/>
  <c r="T9"/>
  <c r="U9" s="1"/>
  <c r="T32"/>
  <c r="U32" s="1"/>
  <c r="T33"/>
  <c r="U33" s="1"/>
  <c r="T34"/>
  <c r="U34" s="1"/>
  <c r="T35"/>
  <c r="U35" s="1"/>
  <c r="T24"/>
  <c r="U24" s="1"/>
  <c r="T23"/>
  <c r="U23" s="1"/>
  <c r="T22"/>
  <c r="U22" s="1"/>
  <c r="T21"/>
  <c r="U21" s="1"/>
  <c r="T20"/>
  <c r="U20" s="1"/>
  <c r="T19"/>
  <c r="U19" s="1"/>
  <c r="T18"/>
  <c r="U18" s="1"/>
  <c r="T17"/>
  <c r="U17" s="1"/>
  <c r="T16"/>
  <c r="U16" s="1"/>
  <c r="T15"/>
  <c r="U15" s="1"/>
  <c r="T14"/>
  <c r="U14" s="1"/>
  <c r="T13"/>
  <c r="U13" s="1"/>
  <c r="T12"/>
  <c r="U12" s="1"/>
  <c r="T11"/>
  <c r="U11" s="1"/>
</calcChain>
</file>

<file path=xl/sharedStrings.xml><?xml version="1.0" encoding="utf-8"?>
<sst xmlns="http://schemas.openxmlformats.org/spreadsheetml/2006/main" count="1602" uniqueCount="86">
  <si>
    <t>Auxiliar</t>
  </si>
  <si>
    <t>Retención</t>
  </si>
  <si>
    <t>Disposición Final</t>
  </si>
  <si>
    <t>Nombre</t>
  </si>
  <si>
    <t>AG</t>
  </si>
  <si>
    <t>AC</t>
  </si>
  <si>
    <t>CT</t>
  </si>
  <si>
    <t>E</t>
  </si>
  <si>
    <t>M</t>
  </si>
  <si>
    <t>S</t>
  </si>
  <si>
    <t>Oficina Productora:</t>
  </si>
  <si>
    <t>Código Oficina:</t>
  </si>
  <si>
    <t>Objeto del Inventario:</t>
  </si>
  <si>
    <t>Firma</t>
  </si>
  <si>
    <t>NOMBRE</t>
  </si>
  <si>
    <r>
      <rPr>
        <b/>
        <sz val="12"/>
        <rFont val="Arial"/>
        <family val="2"/>
      </rPr>
      <t>INVENTARIO ÚNICO DOCUMENTAL</t>
    </r>
    <r>
      <rPr>
        <sz val="12"/>
        <rFont val="Arial"/>
        <family val="2"/>
      </rPr>
      <t xml:space="preserve">
</t>
    </r>
    <r>
      <rPr>
        <sz val="10"/>
        <rFont val="Arial"/>
        <family val="2"/>
      </rPr>
      <t>GRUPO INTERNO DE TRABAJO GESTIÓN DE SERVICIOS ADMINISTRATIVOS</t>
    </r>
  </si>
  <si>
    <t>CÒDIGO</t>
  </si>
  <si>
    <t>SERIE O SUBSERIE</t>
  </si>
  <si>
    <t>IDENTIFICADOR</t>
  </si>
  <si>
    <t>PALABRAS CLAVES</t>
  </si>
  <si>
    <t>CANT. CARP.</t>
  </si>
  <si>
    <t>INICIAL</t>
  </si>
  <si>
    <t>FINAL</t>
  </si>
  <si>
    <t>CAJAS</t>
  </si>
  <si>
    <t>CARP.</t>
  </si>
  <si>
    <t>TOMOS</t>
  </si>
  <si>
    <t>OTRO</t>
  </si>
  <si>
    <t>SOPORTE</t>
  </si>
  <si>
    <t>OBSERVACIONES</t>
  </si>
  <si>
    <t>FECHAS EXTREMAS</t>
  </si>
  <si>
    <t>UNIDAD DE CONSERVACIÓN</t>
  </si>
  <si>
    <t>No. ORDEN</t>
  </si>
  <si>
    <t>ASUNTO</t>
  </si>
  <si>
    <t>OBJETO</t>
  </si>
  <si>
    <t>NÚIMERO DE ORDEN</t>
  </si>
  <si>
    <t>CÓDIGO</t>
  </si>
  <si>
    <t>Número establecido en la TRD para identificar la serie y subserie</t>
  </si>
  <si>
    <t>SERIE / SUBSERIE</t>
  </si>
  <si>
    <t>CANTIDAD DE CARPETAS</t>
  </si>
  <si>
    <t>Nombre asginado en la TRD para cada serie y subserie documental</t>
  </si>
  <si>
    <t>Campo numérico o alfanumèrico de los expedientes, llave o dato principal de acceso al documento. Ej. Número de contrato, de cédula, NIT, etc.</t>
  </si>
  <si>
    <t>CANTIDAD DE FOLIOS</t>
  </si>
  <si>
    <t>Relacione la fecha inicial y final del expediente. Debe digitar AAAA-MM-DD</t>
  </si>
  <si>
    <t>Indique el número total de folios contenido en cada unidad de conservación</t>
  </si>
  <si>
    <t>Nombre particular del expediente. Ej. Nombre del servidor público, persona natural o jurídica</t>
  </si>
  <si>
    <t>Describir la finalidad del inventario. Ej. Transferencia al Archivo Central de acuerdo a la TRD, eliminación documental o entrega al archivo de gestión, inventario individual por desvinculación o traslado</t>
  </si>
  <si>
    <t>Numeración consecutiva de cada asiento</t>
  </si>
  <si>
    <t>Cantidad de carpetas que conforman el expediente</t>
  </si>
  <si>
    <t>Registre el número asignado a cada unidad de almacenamiento</t>
  </si>
  <si>
    <t>Recibido:</t>
  </si>
  <si>
    <t>CANT.
FOLIOS</t>
  </si>
  <si>
    <t>Número de transferencia</t>
  </si>
  <si>
    <t>Diligencie de acuerdo a la siguiente descripción:</t>
  </si>
  <si>
    <t>Palabras que describen el asunto del expediente</t>
  </si>
  <si>
    <t xml:space="preserve">Indique las unidades de conservación vienen en papel (P), magnéticos (M) ópticos (O) </t>
  </si>
  <si>
    <t>Consignar datos relevantes, tales como: 
Para la documentación ordenada numéricamente, como actas, resoluciones, memorandos, circulares, entre otros, registre: faltantes, saltos por error en la numeración y/o repetición del número consecutivo en diferentes documentos.
Para los expedientes debe registrarse los anexos: circulares, actas, memorandos, resoluciones, informes, impresos, planos, facturas, disquetes, fotografías, o cualquier objeto del cual se hable en el documento principal; de estos debe señalarse, en primer lugar, el número de unidades anexas de cada tipo.
Así mismo se anota información sobre el estado de conservación de la documentación, especificando el tipo de deterioro: físico (rasgaduras, mutilaciones, perforaciones, dobleces, faltantes), químico (oxidación de tinta y soporte débil) y biológico (ataque de hongos, insectos, roedores y otros.</t>
  </si>
  <si>
    <t>INSTRUCCIONES (no imprima esta hoja)</t>
  </si>
  <si>
    <t>PARA USO EXCLUSIVO DEL 
ARCHIVO CENTRAL</t>
  </si>
  <si>
    <t>Entregado:</t>
  </si>
  <si>
    <t xml:space="preserve">Registro de entrada: fecha </t>
  </si>
  <si>
    <t>ALMACEN GENERAL</t>
  </si>
  <si>
    <t>P</t>
  </si>
  <si>
    <t>COMPROBANTES DE INGRESO Y EGRESO DE ELEMENTOS DE CONSUMO Y DEVOLUTIVOS</t>
  </si>
  <si>
    <t>1</t>
  </si>
  <si>
    <t>INGRESOS CONSUMO</t>
  </si>
  <si>
    <t>INGRESOS DEVOLUTIVO</t>
  </si>
  <si>
    <t>EGRESO CONSUMO</t>
  </si>
  <si>
    <t>EGRESO DEVOLUTIVO</t>
  </si>
  <si>
    <t>823.15.1</t>
  </si>
  <si>
    <t>COMPROBANTES DE INGRESO POR COMPRAS REINTEGRO, DONACION Y OTROS</t>
  </si>
  <si>
    <t>IGAC-EBC</t>
  </si>
  <si>
    <t>CONTRATO IGAC- PROCALCULO PROSIS SA</t>
  </si>
  <si>
    <t>823.15.2</t>
  </si>
  <si>
    <t>EGRESOS CONSUMO</t>
  </si>
  <si>
    <t>CONTRATO PNUD</t>
  </si>
  <si>
    <t>EGRESOS DEVOLUTIVO</t>
  </si>
  <si>
    <t>2A05</t>
  </si>
  <si>
    <t>CONTRATO COMODATO DANE - IGAC</t>
  </si>
  <si>
    <t>INVENTARIO BIBLIOTECA</t>
  </si>
  <si>
    <t>CONTRATO FONADE- IGAC</t>
  </si>
  <si>
    <t>823.16</t>
  </si>
  <si>
    <t>BAJAS</t>
  </si>
  <si>
    <t>COMPROBANTES DE BAJAS EN SERVICIO</t>
  </si>
  <si>
    <t>INVENTARIO TRANSFERENCIA PRIMARIA ALMACEN GENERAL</t>
  </si>
  <si>
    <t>COMPROBANTES DE EGRESOS A FUNCIONARIOS POR BAJAS TRASPASOS Y OTROS</t>
  </si>
  <si>
    <t>EGRESO DEVOLUTIVOS</t>
  </si>
</sst>
</file>

<file path=xl/styles.xml><?xml version="1.0" encoding="utf-8"?>
<styleSheet xmlns="http://schemas.openxmlformats.org/spreadsheetml/2006/main">
  <numFmts count="2">
    <numFmt numFmtId="164" formatCode="mm/yyyy"/>
    <numFmt numFmtId="165" formatCode="yyyy\-mm\-dd;@"/>
  </numFmts>
  <fonts count="11">
    <font>
      <sz val="10"/>
      <name val="Arial"/>
    </font>
    <font>
      <sz val="8"/>
      <name val="Arial"/>
      <family val="2"/>
    </font>
    <font>
      <sz val="9"/>
      <name val="Arial"/>
      <family val="2"/>
    </font>
    <font>
      <sz val="10"/>
      <name val="Arial"/>
      <family val="2"/>
    </font>
    <font>
      <sz val="12"/>
      <name val="Arial"/>
      <family val="2"/>
    </font>
    <font>
      <b/>
      <sz val="12"/>
      <name val="Arial"/>
      <family val="2"/>
    </font>
    <font>
      <sz val="7"/>
      <name val="Arial"/>
      <family val="2"/>
    </font>
    <font>
      <sz val="6"/>
      <name val="Arial"/>
      <family val="2"/>
    </font>
    <font>
      <sz val="11"/>
      <color theme="1"/>
      <name val="Calibri"/>
      <family val="2"/>
      <scheme val="minor"/>
    </font>
    <font>
      <sz val="9"/>
      <color theme="1"/>
      <name val="Arial"/>
      <family val="2"/>
    </font>
    <font>
      <sz val="7"/>
      <color theme="1"/>
      <name val="Arial"/>
      <family val="2"/>
    </font>
  </fonts>
  <fills count="5">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theme="0"/>
        <bgColor indexed="64"/>
      </patternFill>
    </fill>
  </fills>
  <borders count="92">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theme="1" tint="0.499984740745262"/>
      </left>
      <right style="thin">
        <color theme="1" tint="0.499984740745262"/>
      </right>
      <top style="thin">
        <color theme="1" tint="0.499984740745262"/>
      </top>
      <bottom style="thin">
        <color theme="1"/>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top style="thin">
        <color theme="1" tint="0.499984740745262"/>
      </top>
      <bottom style="thin">
        <color theme="1"/>
      </bottom>
      <diagonal/>
    </border>
    <border>
      <left/>
      <right/>
      <top style="thin">
        <color theme="1"/>
      </top>
      <bottom/>
      <diagonal/>
    </border>
    <border>
      <left style="thin">
        <color theme="1" tint="0.499984740745262"/>
      </left>
      <right style="thin">
        <color theme="1"/>
      </right>
      <top style="thin">
        <color theme="1" tint="0.499984740745262"/>
      </top>
      <bottom style="thin">
        <color theme="1"/>
      </bottom>
      <diagonal/>
    </border>
    <border>
      <left/>
      <right/>
      <top style="thin">
        <color theme="1"/>
      </top>
      <bottom style="thin">
        <color theme="1" tint="0.499984740745262"/>
      </bottom>
      <diagonal/>
    </border>
    <border>
      <left/>
      <right style="thin">
        <color theme="1" tint="0.499984740745262"/>
      </right>
      <top style="thin">
        <color theme="1" tint="0.499984740745262"/>
      </top>
      <bottom style="thin">
        <color theme="1"/>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top style="thin">
        <color theme="1" tint="0.499984740745262"/>
      </top>
      <bottom style="thin">
        <color theme="1"/>
      </bottom>
      <diagonal/>
    </border>
    <border>
      <left/>
      <right style="thin">
        <color theme="1"/>
      </right>
      <top/>
      <bottom style="thin">
        <color theme="1"/>
      </bottom>
      <diagonal/>
    </border>
    <border>
      <left style="thin">
        <color indexed="64"/>
      </left>
      <right style="thin">
        <color indexed="64"/>
      </right>
      <top/>
      <bottom style="thin">
        <color theme="1" tint="0.499984740745262"/>
      </bottom>
      <diagonal/>
    </border>
    <border>
      <left style="thin">
        <color theme="1"/>
      </left>
      <right/>
      <top style="thin">
        <color theme="1"/>
      </top>
      <bottom style="thin">
        <color theme="1" tint="0.499984740745262"/>
      </bottom>
      <diagonal/>
    </border>
    <border>
      <left style="thin">
        <color theme="1"/>
      </left>
      <right style="thin">
        <color theme="1"/>
      </right>
      <top style="thin">
        <color theme="1"/>
      </top>
      <bottom style="thin">
        <color theme="1" tint="0.499984740745262"/>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top style="thin">
        <color theme="1"/>
      </top>
      <bottom style="thin">
        <color theme="1" tint="0.499984740745262"/>
      </bottom>
      <diagonal/>
    </border>
    <border>
      <left/>
      <right style="thin">
        <color theme="1"/>
      </right>
      <top style="thin">
        <color theme="1"/>
      </top>
      <bottom style="thin">
        <color theme="1" tint="0.499984740745262"/>
      </bottom>
      <diagonal/>
    </border>
    <border>
      <left style="thin">
        <color theme="1"/>
      </left>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left>
      <right style="thin">
        <color theme="1"/>
      </right>
      <top style="thin">
        <color theme="1" tint="0.499984740745262"/>
      </top>
      <bottom style="thin">
        <color theme="1" tint="0.499984740745262"/>
      </bottom>
      <diagonal/>
    </border>
    <border>
      <left/>
      <right style="thin">
        <color theme="1"/>
      </right>
      <top style="thin">
        <color theme="1" tint="0.499984740745262"/>
      </top>
      <bottom style="thin">
        <color theme="1" tint="0.499984740745262"/>
      </bottom>
      <diagonal/>
    </border>
    <border>
      <left style="thin">
        <color theme="1"/>
      </left>
      <right/>
      <top style="thin">
        <color theme="1" tint="0.499984740745262"/>
      </top>
      <bottom/>
      <diagonal/>
    </border>
    <border>
      <left style="thin">
        <color theme="1"/>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right>
      <top style="thin">
        <color theme="1" tint="0.499984740745262"/>
      </top>
      <bottom/>
      <diagonal/>
    </border>
    <border>
      <left style="thin">
        <color theme="1" tint="0.499984740745262"/>
      </left>
      <right/>
      <top style="thin">
        <color theme="1" tint="0.499984740745262"/>
      </top>
      <bottom/>
      <diagonal/>
    </border>
    <border>
      <left style="thin">
        <color theme="1"/>
      </left>
      <right style="thin">
        <color theme="1"/>
      </right>
      <top style="thin">
        <color theme="1" tint="0.499984740745262"/>
      </top>
      <bottom/>
      <diagonal/>
    </border>
    <border>
      <left/>
      <right style="thin">
        <color theme="1"/>
      </right>
      <top style="thin">
        <color theme="1" tint="0.499984740745262"/>
      </top>
      <bottom/>
      <diagonal/>
    </border>
    <border>
      <left style="thin">
        <color theme="1" tint="0.499984740745262"/>
      </left>
      <right style="thin">
        <color theme="1"/>
      </right>
      <top/>
      <bottom/>
      <diagonal/>
    </border>
    <border>
      <left style="thin">
        <color theme="1"/>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style="thin">
        <color indexed="64"/>
      </top>
      <bottom/>
      <diagonal/>
    </border>
    <border>
      <left style="thin">
        <color theme="1"/>
      </left>
      <right/>
      <top style="thin">
        <color indexed="64"/>
      </top>
      <bottom style="thin">
        <color theme="1" tint="0.499984740745262"/>
      </bottom>
      <diagonal/>
    </border>
    <border>
      <left/>
      <right style="thin">
        <color theme="1"/>
      </right>
      <top style="thin">
        <color indexed="64"/>
      </top>
      <bottom style="thin">
        <color theme="1" tint="0.499984740745262"/>
      </bottom>
      <diagonal/>
    </border>
    <border>
      <left/>
      <right/>
      <top style="thin">
        <color indexed="64"/>
      </top>
      <bottom style="thin">
        <color theme="1" tint="0.499984740745262"/>
      </bottom>
      <diagonal/>
    </border>
    <border>
      <left style="thin">
        <color indexed="64"/>
      </left>
      <right/>
      <top/>
      <bottom style="thin">
        <color theme="1"/>
      </bottom>
      <diagonal/>
    </border>
    <border>
      <left/>
      <right style="thin">
        <color indexed="64"/>
      </right>
      <top/>
      <bottom style="thin">
        <color theme="1"/>
      </bottom>
      <diagonal/>
    </border>
    <border>
      <left style="thin">
        <color theme="1"/>
      </left>
      <right/>
      <top style="thin">
        <color theme="1" tint="0.499984740745262"/>
      </top>
      <bottom style="thin">
        <color theme="1"/>
      </bottom>
      <diagonal/>
    </border>
    <border>
      <left style="thin">
        <color theme="1"/>
      </left>
      <right style="thin">
        <color theme="1"/>
      </right>
      <top style="thin">
        <color theme="1" tint="0.499984740745262"/>
      </top>
      <bottom style="thin">
        <color theme="1"/>
      </bottom>
      <diagonal/>
    </border>
    <border>
      <left style="thin">
        <color theme="1"/>
      </left>
      <right/>
      <top style="thin">
        <color indexed="64"/>
      </top>
      <bottom/>
      <diagonal/>
    </border>
    <border>
      <left style="thin">
        <color theme="1"/>
      </left>
      <right style="thin">
        <color theme="1" tint="0.499984740745262"/>
      </right>
      <top/>
      <bottom style="thin">
        <color theme="1" tint="0.499984740745262"/>
      </bottom>
      <diagonal/>
    </border>
    <border>
      <left style="thin">
        <color theme="1" tint="0.499984740745262"/>
      </left>
      <right style="thin">
        <color theme="1"/>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theme="1"/>
      </left>
      <right/>
      <top/>
      <bottom style="thin">
        <color theme="1" tint="0.499984740745262"/>
      </bottom>
      <diagonal/>
    </border>
    <border>
      <left/>
      <right/>
      <top/>
      <bottom style="thin">
        <color theme="1" tint="0.499984740745262"/>
      </bottom>
      <diagonal/>
    </border>
    <border>
      <left/>
      <right style="thin">
        <color theme="1"/>
      </right>
      <top/>
      <bottom style="thin">
        <color theme="1" tint="0.499984740745262"/>
      </bottom>
      <diagonal/>
    </border>
    <border>
      <left style="thin">
        <color theme="1"/>
      </left>
      <right style="thin">
        <color theme="1"/>
      </right>
      <top/>
      <bottom style="thin">
        <color theme="1" tint="0.499984740745262"/>
      </bottom>
      <diagonal/>
    </border>
    <border>
      <left/>
      <right style="thin">
        <color theme="1"/>
      </right>
      <top style="thin">
        <color theme="1" tint="0.499984740745262"/>
      </top>
      <bottom style="thin">
        <color theme="1"/>
      </bottom>
      <diagonal/>
    </border>
  </borders>
  <cellStyleXfs count="4">
    <xf numFmtId="0" fontId="0" fillId="0" borderId="0"/>
    <xf numFmtId="0" fontId="8" fillId="0" borderId="0"/>
    <xf numFmtId="0" fontId="8" fillId="0" borderId="0"/>
    <xf numFmtId="0" fontId="8" fillId="0" borderId="0"/>
  </cellStyleXfs>
  <cellXfs count="232">
    <xf numFmtId="0" fontId="0" fillId="0" borderId="0" xfId="0"/>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0" fontId="2" fillId="0" borderId="0" xfId="0" applyFont="1" applyFill="1" applyAlignment="1">
      <alignment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Border="1" applyAlignment="1">
      <alignment wrapText="1"/>
    </xf>
    <xf numFmtId="164" fontId="2" fillId="0" borderId="0" xfId="0" applyNumberFormat="1" applyFont="1" applyFill="1" applyBorder="1" applyAlignment="1">
      <alignment horizontal="center" wrapText="1"/>
    </xf>
    <xf numFmtId="164" fontId="2" fillId="0" borderId="0" xfId="0" applyNumberFormat="1" applyFont="1" applyBorder="1" applyAlignment="1">
      <alignment horizontal="center" wrapText="1"/>
    </xf>
    <xf numFmtId="2" fontId="2" fillId="0" borderId="0" xfId="0" applyNumberFormat="1" applyFont="1" applyBorder="1" applyAlignment="1">
      <alignment horizontal="center" vertical="center" wrapText="1"/>
    </xf>
    <xf numFmtId="0" fontId="2" fillId="0" borderId="0" xfId="0" applyFont="1" applyFill="1" applyAlignment="1">
      <alignment horizontal="center" vertical="center" wrapText="1"/>
    </xf>
    <xf numFmtId="49"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2" fontId="2" fillId="0" borderId="7"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2" fontId="2" fillId="0" borderId="9" xfId="0" applyNumberFormat="1" applyFont="1" applyBorder="1" applyAlignment="1">
      <alignment horizontal="center" vertical="center" wrapText="1"/>
    </xf>
    <xf numFmtId="164" fontId="2" fillId="0" borderId="10" xfId="0" applyNumberFormat="1" applyFont="1" applyBorder="1" applyAlignment="1">
      <alignment horizontal="center" wrapText="1"/>
    </xf>
    <xf numFmtId="164" fontId="2" fillId="0" borderId="11" xfId="0" applyNumberFormat="1" applyFont="1" applyBorder="1" applyAlignment="1">
      <alignment horizontal="center" wrapText="1"/>
    </xf>
    <xf numFmtId="2" fontId="2" fillId="0" borderId="10"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164" fontId="2" fillId="0" borderId="5" xfId="0" applyNumberFormat="1" applyFont="1" applyFill="1" applyBorder="1" applyAlignment="1">
      <alignment horizontal="center" vertical="center" wrapText="1"/>
    </xf>
    <xf numFmtId="164" fontId="2" fillId="0" borderId="6"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2" fontId="2" fillId="0" borderId="13"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14" xfId="0" applyFont="1" applyBorder="1" applyAlignment="1">
      <alignment wrapText="1"/>
    </xf>
    <xf numFmtId="49" fontId="1" fillId="0" borderId="29" xfId="0" applyNumberFormat="1" applyFont="1" applyFill="1" applyBorder="1" applyAlignment="1">
      <alignment horizontal="center" vertical="top" wrapText="1"/>
    </xf>
    <xf numFmtId="1" fontId="7" fillId="0" borderId="29" xfId="0" applyNumberFormat="1" applyFont="1" applyFill="1" applyBorder="1" applyAlignment="1">
      <alignment horizontal="center" vertical="top" wrapText="1"/>
    </xf>
    <xf numFmtId="0" fontId="9" fillId="0" borderId="0" xfId="0" applyFont="1" applyAlignment="1">
      <alignment vertical="center"/>
    </xf>
    <xf numFmtId="0" fontId="9" fillId="0" borderId="0" xfId="0" applyFont="1" applyAlignment="1">
      <alignment vertical="center" wrapText="1"/>
    </xf>
    <xf numFmtId="0" fontId="1" fillId="3" borderId="30" xfId="0" applyFont="1" applyFill="1" applyBorder="1" applyAlignment="1">
      <alignment horizontal="center" vertical="center" wrapText="1"/>
    </xf>
    <xf numFmtId="1" fontId="1" fillId="3" borderId="31" xfId="0" applyNumberFormat="1" applyFont="1" applyFill="1" applyBorder="1" applyAlignment="1">
      <alignment horizontal="center" vertical="center" wrapText="1"/>
    </xf>
    <xf numFmtId="1" fontId="1" fillId="0" borderId="32" xfId="0" applyNumberFormat="1" applyFont="1" applyFill="1" applyBorder="1" applyAlignment="1">
      <alignment horizontal="center" vertical="top" wrapText="1"/>
    </xf>
    <xf numFmtId="1" fontId="7" fillId="0" borderId="32" xfId="0" applyNumberFormat="1" applyFont="1" applyFill="1" applyBorder="1" applyAlignment="1">
      <alignment horizontal="center" vertical="top" wrapText="1"/>
    </xf>
    <xf numFmtId="1" fontId="7" fillId="0" borderId="33" xfId="0" applyNumberFormat="1" applyFont="1" applyFill="1" applyBorder="1" applyAlignment="1">
      <alignment horizontal="center" vertical="top" wrapText="1"/>
    </xf>
    <xf numFmtId="1" fontId="1" fillId="0" borderId="34" xfId="0" applyNumberFormat="1" applyFont="1" applyBorder="1" applyAlignment="1">
      <alignment horizontal="center" vertical="center" wrapText="1"/>
    </xf>
    <xf numFmtId="49" fontId="6" fillId="0" borderId="35" xfId="0" applyNumberFormat="1" applyFont="1" applyFill="1" applyBorder="1" applyAlignment="1">
      <alignment horizontal="center" vertical="top" wrapText="1"/>
    </xf>
    <xf numFmtId="1" fontId="1" fillId="0" borderId="36" xfId="0" applyNumberFormat="1" applyFont="1" applyBorder="1" applyAlignment="1">
      <alignment horizontal="center" vertical="center" wrapText="1"/>
    </xf>
    <xf numFmtId="49" fontId="1" fillId="0" borderId="36" xfId="0" applyNumberFormat="1" applyFont="1" applyBorder="1" applyAlignment="1">
      <alignment horizontal="center" vertical="center" wrapText="1"/>
    </xf>
    <xf numFmtId="165" fontId="1" fillId="3" borderId="30" xfId="0" applyNumberFormat="1" applyFont="1" applyFill="1" applyBorder="1" applyAlignment="1">
      <alignment horizontal="center" vertical="center" wrapText="1"/>
    </xf>
    <xf numFmtId="165" fontId="6" fillId="0" borderId="37" xfId="0" applyNumberFormat="1" applyFont="1" applyFill="1" applyBorder="1" applyAlignment="1">
      <alignment horizontal="center" vertical="top" wrapText="1"/>
    </xf>
    <xf numFmtId="165" fontId="2" fillId="0" borderId="0" xfId="0" applyNumberFormat="1" applyFont="1" applyAlignment="1">
      <alignment vertical="center" wrapText="1"/>
    </xf>
    <xf numFmtId="165" fontId="6" fillId="0" borderId="35" xfId="0" applyNumberFormat="1" applyFont="1" applyFill="1" applyBorder="1" applyAlignment="1">
      <alignment horizontal="center" vertical="top" wrapText="1"/>
    </xf>
    <xf numFmtId="0" fontId="1" fillId="0" borderId="36" xfId="0" applyFont="1" applyBorder="1" applyAlignment="1">
      <alignment horizontal="center" vertical="center" wrapText="1"/>
    </xf>
    <xf numFmtId="1" fontId="1" fillId="0" borderId="36" xfId="0" applyNumberFormat="1" applyFont="1" applyBorder="1" applyAlignment="1">
      <alignment vertical="center" wrapText="1"/>
    </xf>
    <xf numFmtId="1" fontId="1" fillId="0" borderId="34" xfId="0" applyNumberFormat="1" applyFont="1" applyBorder="1" applyAlignment="1">
      <alignment vertical="center" wrapText="1"/>
    </xf>
    <xf numFmtId="49" fontId="1" fillId="0" borderId="38" xfId="0" applyNumberFormat="1" applyFont="1" applyBorder="1" applyAlignment="1">
      <alignment horizontal="left" vertical="center" wrapText="1"/>
    </xf>
    <xf numFmtId="1" fontId="1" fillId="0" borderId="39" xfId="0" applyNumberFormat="1" applyFont="1" applyBorder="1" applyAlignment="1">
      <alignment horizontal="center" vertical="center" wrapText="1"/>
    </xf>
    <xf numFmtId="1" fontId="1" fillId="0" borderId="40" xfId="0" applyNumberFormat="1" applyFont="1" applyBorder="1" applyAlignment="1">
      <alignment horizontal="center" vertical="center" wrapText="1"/>
    </xf>
    <xf numFmtId="0" fontId="1" fillId="0" borderId="40" xfId="0" applyFont="1" applyBorder="1" applyAlignment="1">
      <alignment horizontal="center" vertical="top" wrapText="1"/>
    </xf>
    <xf numFmtId="1" fontId="1" fillId="0" borderId="40" xfId="0" applyNumberFormat="1" applyFont="1" applyBorder="1" applyAlignment="1">
      <alignment vertical="top" wrapText="1"/>
    </xf>
    <xf numFmtId="1" fontId="1" fillId="0" borderId="41" xfId="0" applyNumberFormat="1" applyFont="1" applyBorder="1" applyAlignment="1">
      <alignment horizontal="center" vertical="top" wrapText="1"/>
    </xf>
    <xf numFmtId="1" fontId="1" fillId="0" borderId="40" xfId="0" applyNumberFormat="1" applyFont="1" applyBorder="1" applyAlignment="1">
      <alignment horizontal="center" vertical="top" wrapText="1"/>
    </xf>
    <xf numFmtId="49" fontId="1" fillId="0" borderId="42" xfId="0" applyNumberFormat="1" applyFont="1" applyBorder="1" applyAlignment="1">
      <alignment horizontal="left" vertical="center" wrapText="1"/>
    </xf>
    <xf numFmtId="0" fontId="1" fillId="3" borderId="43" xfId="0" applyFont="1" applyFill="1" applyBorder="1" applyAlignment="1">
      <alignment horizontal="center" vertical="center" wrapText="1"/>
    </xf>
    <xf numFmtId="1" fontId="1" fillId="0" borderId="41" xfId="0" applyNumberFormat="1" applyFont="1" applyBorder="1" applyAlignment="1">
      <alignment horizontal="center" vertical="top" wrapText="1"/>
    </xf>
    <xf numFmtId="49" fontId="1" fillId="0" borderId="36" xfId="0" applyNumberFormat="1" applyFont="1" applyBorder="1" applyAlignment="1">
      <alignment horizontal="center" vertical="center" wrapText="1"/>
    </xf>
    <xf numFmtId="49" fontId="1" fillId="0" borderId="36" xfId="0" applyNumberFormat="1" applyFont="1" applyBorder="1" applyAlignment="1">
      <alignment horizontal="center" vertical="center" wrapText="1"/>
    </xf>
    <xf numFmtId="1" fontId="1" fillId="0" borderId="41" xfId="0" applyNumberFormat="1" applyFont="1" applyBorder="1" applyAlignment="1">
      <alignment horizontal="center" vertical="top" wrapText="1"/>
    </xf>
    <xf numFmtId="49" fontId="1" fillId="0" borderId="34" xfId="0" applyNumberFormat="1" applyFont="1" applyBorder="1" applyAlignment="1">
      <alignment horizontal="center" vertical="center" wrapText="1"/>
    </xf>
    <xf numFmtId="49" fontId="1" fillId="0" borderId="40" xfId="0" applyNumberFormat="1" applyFont="1" applyBorder="1" applyAlignment="1">
      <alignment horizontal="center" vertical="center" wrapText="1"/>
    </xf>
    <xf numFmtId="1" fontId="6" fillId="0" borderId="44" xfId="0" applyNumberFormat="1" applyFont="1" applyBorder="1" applyAlignment="1">
      <alignment horizontal="center" vertical="center" wrapText="1"/>
    </xf>
    <xf numFmtId="1" fontId="6" fillId="0" borderId="45" xfId="0" applyNumberFormat="1" applyFont="1" applyBorder="1" applyAlignment="1">
      <alignment horizontal="center" vertical="center" wrapText="1"/>
    </xf>
    <xf numFmtId="0" fontId="6" fillId="0" borderId="44" xfId="0" applyFont="1" applyBorder="1" applyAlignment="1">
      <alignment horizontal="center" vertical="center" wrapText="1"/>
    </xf>
    <xf numFmtId="1" fontId="6" fillId="0" borderId="46" xfId="0" applyNumberFormat="1" applyFont="1" applyBorder="1" applyAlignment="1">
      <alignment horizontal="center" vertical="center" wrapText="1"/>
    </xf>
    <xf numFmtId="49" fontId="6" fillId="0" borderId="47" xfId="0" applyNumberFormat="1" applyFont="1" applyBorder="1" applyAlignment="1">
      <alignment horizontal="center" vertical="center" wrapText="1"/>
    </xf>
    <xf numFmtId="165" fontId="6" fillId="0" borderId="48" xfId="0" applyNumberFormat="1" applyFont="1" applyBorder="1" applyAlignment="1">
      <alignment horizontal="center" vertical="center" wrapText="1"/>
    </xf>
    <xf numFmtId="165" fontId="6" fillId="0" borderId="47" xfId="0" applyNumberFormat="1" applyFont="1" applyBorder="1" applyAlignment="1">
      <alignment horizontal="center" vertical="center" wrapText="1"/>
    </xf>
    <xf numFmtId="1" fontId="6" fillId="0" borderId="49" xfId="0" applyNumberFormat="1" applyFont="1" applyBorder="1" applyAlignment="1">
      <alignment horizontal="center" vertical="center" wrapText="1"/>
    </xf>
    <xf numFmtId="1" fontId="6" fillId="0" borderId="50" xfId="0" applyNumberFormat="1" applyFont="1" applyBorder="1" applyAlignment="1">
      <alignment horizontal="center" vertical="center" wrapText="1"/>
    </xf>
    <xf numFmtId="49" fontId="6" fillId="0" borderId="45" xfId="0" applyNumberFormat="1" applyFont="1" applyBorder="1" applyAlignment="1">
      <alignment horizontal="center" vertical="center" wrapText="1"/>
    </xf>
    <xf numFmtId="49" fontId="6" fillId="0" borderId="51" xfId="0" applyNumberFormat="1" applyFont="1" applyBorder="1" applyAlignment="1">
      <alignment horizontal="left" vertical="center" wrapText="1"/>
    </xf>
    <xf numFmtId="1" fontId="6" fillId="0" borderId="52" xfId="0" applyNumberFormat="1" applyFont="1" applyBorder="1" applyAlignment="1">
      <alignment horizontal="center" vertical="center" wrapText="1"/>
    </xf>
    <xf numFmtId="1" fontId="6" fillId="0" borderId="53" xfId="0" applyNumberFormat="1" applyFont="1" applyBorder="1" applyAlignment="1">
      <alignment horizontal="center" vertical="center" wrapText="1"/>
    </xf>
    <xf numFmtId="165" fontId="6" fillId="0" borderId="54" xfId="0" applyNumberFormat="1" applyFont="1" applyBorder="1" applyAlignment="1">
      <alignment horizontal="center" vertical="center" wrapText="1"/>
    </xf>
    <xf numFmtId="165" fontId="6" fillId="0" borderId="55" xfId="0" applyNumberFormat="1" applyFont="1" applyBorder="1" applyAlignment="1">
      <alignment horizontal="center" vertical="center" wrapText="1"/>
    </xf>
    <xf numFmtId="1" fontId="6" fillId="0" borderId="56" xfId="0" applyNumberFormat="1" applyFont="1" applyBorder="1" applyAlignment="1">
      <alignment horizontal="center" vertical="center" wrapText="1"/>
    </xf>
    <xf numFmtId="1" fontId="6" fillId="0" borderId="57" xfId="0" applyNumberFormat="1" applyFont="1" applyBorder="1" applyAlignment="1">
      <alignment horizontal="center" vertical="center" wrapText="1"/>
    </xf>
    <xf numFmtId="1" fontId="6" fillId="0" borderId="58" xfId="0" applyNumberFormat="1" applyFont="1" applyBorder="1" applyAlignment="1">
      <alignment horizontal="center" vertical="center" wrapText="1"/>
    </xf>
    <xf numFmtId="49" fontId="6" fillId="0" borderId="59" xfId="0" applyNumberFormat="1" applyFont="1" applyBorder="1" applyAlignment="1">
      <alignment horizontal="left" vertical="center" wrapText="1"/>
    </xf>
    <xf numFmtId="49" fontId="6" fillId="0" borderId="49" xfId="0" applyNumberFormat="1" applyFont="1" applyBorder="1" applyAlignment="1">
      <alignment horizontal="center" vertical="center" wrapText="1"/>
    </xf>
    <xf numFmtId="49" fontId="6" fillId="0" borderId="56" xfId="0" applyNumberFormat="1" applyFont="1" applyBorder="1" applyAlignment="1">
      <alignment wrapText="1"/>
    </xf>
    <xf numFmtId="1" fontId="6" fillId="0" borderId="60" xfId="0" applyNumberFormat="1" applyFont="1" applyBorder="1" applyAlignment="1">
      <alignment horizontal="center" vertical="center" wrapText="1"/>
    </xf>
    <xf numFmtId="1" fontId="6" fillId="0" borderId="61" xfId="0" applyNumberFormat="1" applyFont="1" applyBorder="1" applyAlignment="1">
      <alignment horizontal="center" vertical="center" wrapText="1"/>
    </xf>
    <xf numFmtId="49" fontId="6" fillId="0" borderId="62" xfId="0" applyNumberFormat="1" applyFont="1" applyBorder="1" applyAlignment="1">
      <alignment wrapText="1"/>
    </xf>
    <xf numFmtId="165" fontId="6" fillId="0" borderId="63" xfId="0" applyNumberFormat="1" applyFont="1" applyBorder="1" applyAlignment="1">
      <alignment horizontal="center" vertical="center" wrapText="1"/>
    </xf>
    <xf numFmtId="165" fontId="6" fillId="0" borderId="64" xfId="0" applyNumberFormat="1" applyFont="1" applyBorder="1" applyAlignment="1">
      <alignment horizontal="center" vertical="center" wrapText="1"/>
    </xf>
    <xf numFmtId="1" fontId="6" fillId="0" borderId="62" xfId="0" applyNumberFormat="1" applyFont="1" applyBorder="1" applyAlignment="1">
      <alignment horizontal="center" vertical="center" wrapText="1"/>
    </xf>
    <xf numFmtId="1" fontId="6" fillId="0" borderId="65" xfId="0" applyNumberFormat="1" applyFont="1" applyBorder="1" applyAlignment="1">
      <alignment horizontal="center" vertical="center" wrapText="1"/>
    </xf>
    <xf numFmtId="1" fontId="6" fillId="0" borderId="66" xfId="0" applyNumberFormat="1" applyFont="1" applyBorder="1" applyAlignment="1">
      <alignment horizontal="center" vertical="center" wrapText="1"/>
    </xf>
    <xf numFmtId="49" fontId="6" fillId="0" borderId="67" xfId="0" applyNumberFormat="1" applyFont="1" applyBorder="1" applyAlignment="1">
      <alignment horizontal="left" vertical="center" wrapText="1"/>
    </xf>
    <xf numFmtId="49" fontId="6" fillId="0" borderId="68" xfId="0" applyNumberFormat="1" applyFont="1" applyBorder="1" applyAlignment="1">
      <alignment horizontal="center" vertical="center" wrapText="1"/>
    </xf>
    <xf numFmtId="1" fontId="6" fillId="0" borderId="69" xfId="0" applyNumberFormat="1" applyFont="1" applyBorder="1" applyAlignment="1">
      <alignment horizontal="center" vertical="center" wrapText="1"/>
    </xf>
    <xf numFmtId="1" fontId="6" fillId="0" borderId="70" xfId="0" applyNumberFormat="1" applyFont="1" applyBorder="1" applyAlignment="1">
      <alignment horizontal="center" vertical="center" wrapText="1"/>
    </xf>
    <xf numFmtId="49" fontId="6" fillId="0" borderId="64" xfId="0" applyNumberFormat="1" applyFont="1" applyBorder="1" applyAlignment="1">
      <alignment horizontal="center" vertical="center" wrapText="1"/>
    </xf>
    <xf numFmtId="165" fontId="10" fillId="4" borderId="54" xfId="0" applyNumberFormat="1" applyFont="1" applyFill="1" applyBorder="1" applyAlignment="1">
      <alignment horizontal="center" vertical="center" wrapText="1"/>
    </xf>
    <xf numFmtId="165" fontId="10" fillId="4" borderId="55" xfId="0" applyNumberFormat="1" applyFont="1" applyFill="1" applyBorder="1" applyAlignment="1">
      <alignment horizontal="center" vertical="center" wrapText="1"/>
    </xf>
    <xf numFmtId="1" fontId="1" fillId="0" borderId="0" xfId="0" applyNumberFormat="1" applyFont="1" applyBorder="1" applyAlignment="1">
      <alignment horizontal="center" vertical="center" wrapText="1"/>
    </xf>
    <xf numFmtId="0" fontId="1" fillId="0" borderId="0" xfId="0" applyFont="1" applyBorder="1" applyAlignment="1">
      <alignment horizontal="center" vertical="top" wrapText="1"/>
    </xf>
    <xf numFmtId="1" fontId="1" fillId="0" borderId="0" xfId="0" applyNumberFormat="1" applyFont="1" applyBorder="1" applyAlignment="1">
      <alignment vertical="top" wrapText="1"/>
    </xf>
    <xf numFmtId="1" fontId="1" fillId="0" borderId="0" xfId="0" applyNumberFormat="1" applyFont="1" applyBorder="1" applyAlignment="1">
      <alignment horizontal="center" vertical="top" wrapText="1"/>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center" vertical="top" wrapText="1"/>
    </xf>
    <xf numFmtId="49" fontId="1" fillId="0" borderId="0" xfId="0" applyNumberFormat="1" applyFont="1" applyBorder="1" applyAlignment="1">
      <alignment horizontal="left" vertical="center" wrapText="1"/>
    </xf>
    <xf numFmtId="0" fontId="2" fillId="0" borderId="0" xfId="0" applyFont="1" applyFill="1" applyBorder="1" applyAlignment="1">
      <alignment horizontal="center" vertical="center" wrapText="1"/>
    </xf>
    <xf numFmtId="164" fontId="2" fillId="0" borderId="7"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164" fontId="2" fillId="0" borderId="10" xfId="0" applyNumberFormat="1" applyFont="1" applyBorder="1" applyAlignment="1">
      <alignment horizontal="center" vertical="center" wrapText="1"/>
    </xf>
    <xf numFmtId="164" fontId="2" fillId="0" borderId="11" xfId="0" applyNumberFormat="1" applyFont="1" applyBorder="1" applyAlignment="1">
      <alignment horizontal="center" vertical="center" wrapText="1"/>
    </xf>
    <xf numFmtId="49" fontId="6" fillId="0" borderId="51" xfId="0" applyNumberFormat="1" applyFont="1" applyBorder="1" applyAlignment="1">
      <alignment horizontal="center" vertical="center" wrapText="1"/>
    </xf>
    <xf numFmtId="0" fontId="2" fillId="0" borderId="15" xfId="0" applyFont="1" applyBorder="1" applyAlignment="1">
      <alignment horizontal="center" vertical="center" wrapText="1"/>
    </xf>
    <xf numFmtId="49" fontId="6" fillId="0" borderId="59" xfId="0" applyNumberFormat="1" applyFont="1" applyBorder="1" applyAlignment="1">
      <alignment horizontal="center" vertical="center" wrapText="1"/>
    </xf>
    <xf numFmtId="0" fontId="2" fillId="0" borderId="14" xfId="0" applyFont="1" applyBorder="1" applyAlignment="1">
      <alignment horizontal="center" vertical="center" wrapText="1"/>
    </xf>
    <xf numFmtId="49" fontId="6" fillId="0" borderId="56" xfId="0" applyNumberFormat="1" applyFont="1" applyBorder="1" applyAlignment="1">
      <alignment horizontal="center" vertical="center" wrapText="1"/>
    </xf>
    <xf numFmtId="49" fontId="6" fillId="0" borderId="62" xfId="0" applyNumberFormat="1" applyFont="1" applyBorder="1" applyAlignment="1">
      <alignment horizontal="center" vertical="center" wrapText="1"/>
    </xf>
    <xf numFmtId="49" fontId="6" fillId="0" borderId="67" xfId="0" applyNumberFormat="1" applyFont="1" applyBorder="1" applyAlignment="1">
      <alignment horizontal="center" vertical="center" wrapText="1"/>
    </xf>
    <xf numFmtId="0" fontId="6" fillId="0" borderId="0" xfId="0" applyFont="1" applyAlignment="1">
      <alignment wrapText="1"/>
    </xf>
    <xf numFmtId="0" fontId="6" fillId="0" borderId="0" xfId="0" applyFont="1" applyFill="1" applyAlignment="1">
      <alignment wrapText="1"/>
    </xf>
    <xf numFmtId="0" fontId="6" fillId="0" borderId="0" xfId="0" applyFont="1" applyAlignment="1">
      <alignment horizontal="center" wrapText="1"/>
    </xf>
    <xf numFmtId="49" fontId="1" fillId="0" borderId="36" xfId="0" applyNumberFormat="1" applyFont="1" applyBorder="1" applyAlignment="1">
      <alignment horizontal="center" vertical="center" wrapText="1"/>
    </xf>
    <xf numFmtId="1" fontId="1" fillId="0" borderId="41" xfId="0" applyNumberFormat="1" applyFont="1" applyBorder="1" applyAlignment="1">
      <alignment horizontal="center" vertical="top" wrapText="1"/>
    </xf>
    <xf numFmtId="0" fontId="1" fillId="3" borderId="43" xfId="0" applyFont="1" applyFill="1" applyBorder="1" applyAlignment="1">
      <alignment horizontal="center" vertical="center" wrapText="1"/>
    </xf>
    <xf numFmtId="165" fontId="6" fillId="4" borderId="48" xfId="0" applyNumberFormat="1" applyFont="1" applyFill="1" applyBorder="1" applyAlignment="1">
      <alignment horizontal="center" vertical="center" wrapText="1"/>
    </xf>
    <xf numFmtId="1" fontId="1" fillId="0" borderId="71" xfId="0" applyNumberFormat="1" applyFont="1" applyBorder="1" applyAlignment="1">
      <alignment horizontal="right" vertical="center" wrapText="1"/>
    </xf>
    <xf numFmtId="1" fontId="1" fillId="0" borderId="34" xfId="0" applyNumberFormat="1" applyFont="1" applyBorder="1" applyAlignment="1">
      <alignment horizontal="right" vertical="center" wrapText="1"/>
    </xf>
    <xf numFmtId="49" fontId="1" fillId="0" borderId="36" xfId="0" applyNumberFormat="1" applyFont="1" applyBorder="1" applyAlignment="1">
      <alignment horizontal="center" vertical="center" wrapText="1"/>
    </xf>
    <xf numFmtId="49" fontId="1" fillId="0" borderId="41" xfId="0" applyNumberFormat="1" applyFont="1" applyBorder="1" applyAlignment="1">
      <alignment horizontal="center" vertical="top" wrapText="1"/>
    </xf>
    <xf numFmtId="1" fontId="1" fillId="0" borderId="41" xfId="0" applyNumberFormat="1" applyFont="1" applyBorder="1" applyAlignment="1">
      <alignment horizontal="center" vertical="top" wrapText="1"/>
    </xf>
    <xf numFmtId="49" fontId="6" fillId="0" borderId="72" xfId="0" applyNumberFormat="1" applyFont="1" applyFill="1" applyBorder="1" applyAlignment="1">
      <alignment horizontal="center" vertical="center" wrapText="1"/>
    </xf>
    <xf numFmtId="49" fontId="6" fillId="0" borderId="73"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2" fillId="0" borderId="17" xfId="0" applyNumberFormat="1" applyFont="1" applyFill="1" applyBorder="1" applyAlignment="1">
      <alignment horizontal="center" vertical="center" wrapText="1"/>
    </xf>
    <xf numFmtId="0" fontId="1" fillId="0" borderId="74" xfId="0" applyFont="1" applyFill="1" applyBorder="1" applyAlignment="1">
      <alignment horizontal="center" vertical="center" wrapText="1"/>
    </xf>
    <xf numFmtId="0" fontId="1" fillId="0" borderId="73" xfId="0" applyFont="1" applyFill="1" applyBorder="1" applyAlignment="1">
      <alignment horizontal="center" vertical="center" wrapText="1"/>
    </xf>
    <xf numFmtId="164" fontId="2" fillId="0" borderId="18" xfId="0" applyNumberFormat="1" applyFont="1" applyFill="1" applyBorder="1" applyAlignment="1">
      <alignment horizontal="center" vertical="center" wrapText="1"/>
    </xf>
    <xf numFmtId="164" fontId="2" fillId="0" borderId="19" xfId="0" applyNumberFormat="1" applyFont="1" applyFill="1" applyBorder="1" applyAlignment="1">
      <alignment horizontal="center" vertical="center" wrapText="1"/>
    </xf>
    <xf numFmtId="2" fontId="2" fillId="0" borderId="18" xfId="0" applyNumberFormat="1" applyFont="1" applyFill="1" applyBorder="1" applyAlignment="1">
      <alignment horizontal="center" vertical="center" wrapText="1"/>
    </xf>
    <xf numFmtId="2" fontId="2" fillId="0" borderId="20" xfId="0" applyNumberFormat="1" applyFont="1" applyFill="1" applyBorder="1" applyAlignment="1">
      <alignment horizontal="center" vertical="center" wrapText="1"/>
    </xf>
    <xf numFmtId="2" fontId="2" fillId="0" borderId="19" xfId="0"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14" fontId="7" fillId="0" borderId="75" xfId="0" applyNumberFormat="1" applyFont="1" applyFill="1" applyBorder="1" applyAlignment="1">
      <alignment horizontal="center" vertical="center" wrapText="1"/>
    </xf>
    <xf numFmtId="14" fontId="7" fillId="0" borderId="76" xfId="0" applyNumberFormat="1" applyFont="1" applyFill="1" applyBorder="1" applyAlignment="1">
      <alignment horizontal="center" vertical="center" wrapText="1"/>
    </xf>
    <xf numFmtId="1" fontId="7" fillId="0" borderId="75" xfId="0" applyNumberFormat="1" applyFont="1" applyFill="1" applyBorder="1" applyAlignment="1">
      <alignment horizontal="center" vertical="center" wrapText="1"/>
    </xf>
    <xf numFmtId="1" fontId="7" fillId="0" borderId="77" xfId="0" applyNumberFormat="1" applyFont="1" applyFill="1" applyBorder="1" applyAlignment="1">
      <alignment horizontal="center" vertical="center" wrapText="1"/>
    </xf>
    <xf numFmtId="1" fontId="7" fillId="0" borderId="76" xfId="0" applyNumberFormat="1" applyFont="1" applyFill="1" applyBorder="1" applyAlignment="1">
      <alignment horizontal="center" vertical="center" wrapText="1"/>
    </xf>
    <xf numFmtId="1" fontId="7" fillId="0" borderId="74" xfId="0" applyNumberFormat="1" applyFont="1" applyFill="1" applyBorder="1" applyAlignment="1">
      <alignment horizontal="center" vertical="center" wrapText="1"/>
    </xf>
    <xf numFmtId="1" fontId="7" fillId="0" borderId="73" xfId="0" applyNumberFormat="1" applyFont="1" applyFill="1" applyBorder="1" applyAlignment="1">
      <alignment horizontal="center" vertical="center" wrapText="1"/>
    </xf>
    <xf numFmtId="49" fontId="7" fillId="0" borderId="74" xfId="0" applyNumberFormat="1" applyFont="1" applyFill="1" applyBorder="1" applyAlignment="1">
      <alignment horizontal="center" vertical="center" wrapText="1"/>
    </xf>
    <xf numFmtId="49" fontId="7" fillId="0" borderId="73" xfId="0" applyNumberFormat="1" applyFont="1" applyFill="1" applyBorder="1" applyAlignment="1">
      <alignment horizontal="center" vertical="center"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wrapText="1"/>
    </xf>
    <xf numFmtId="0" fontId="2" fillId="0" borderId="1" xfId="0" applyFont="1" applyBorder="1" applyAlignment="1">
      <alignment horizontal="center" wrapText="1"/>
    </xf>
    <xf numFmtId="0" fontId="6" fillId="3" borderId="28"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 xfId="0" applyFont="1" applyBorder="1" applyAlignment="1">
      <alignment horizontal="center" vertical="center" wrapText="1"/>
    </xf>
    <xf numFmtId="0" fontId="2" fillId="0" borderId="22" xfId="0" applyFont="1" applyBorder="1" applyAlignment="1">
      <alignment horizontal="left" vertical="center" wrapText="1" indent="1"/>
    </xf>
    <xf numFmtId="0" fontId="2" fillId="0" borderId="24" xfId="0" applyFont="1" applyBorder="1" applyAlignment="1">
      <alignment horizontal="left" vertical="center" wrapText="1" indent="1"/>
    </xf>
    <xf numFmtId="0" fontId="2" fillId="0" borderId="78" xfId="0" applyFont="1" applyBorder="1" applyAlignment="1">
      <alignment horizontal="left" vertical="center" wrapText="1" indent="1"/>
    </xf>
    <xf numFmtId="0" fontId="2" fillId="0" borderId="79"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21" xfId="0" applyFont="1" applyBorder="1" applyAlignment="1">
      <alignment horizontal="left" vertical="center" wrapText="1"/>
    </xf>
    <xf numFmtId="0" fontId="2" fillId="0" borderId="3" xfId="0" applyFont="1" applyBorder="1" applyAlignment="1">
      <alignment horizontal="left" vertical="center" wrapText="1"/>
    </xf>
    <xf numFmtId="1" fontId="2" fillId="0" borderId="4" xfId="0" applyNumberFormat="1" applyFont="1" applyBorder="1" applyAlignment="1">
      <alignment horizontal="center" vertical="center" wrapText="1"/>
    </xf>
    <xf numFmtId="1" fontId="2" fillId="0" borderId="21"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horizontal="center" vertical="center" wrapText="1"/>
    </xf>
    <xf numFmtId="1" fontId="6" fillId="0" borderId="72" xfId="0" applyNumberFormat="1" applyFont="1" applyFill="1" applyBorder="1" applyAlignment="1">
      <alignment horizontal="center" vertical="center" textRotation="90" wrapText="1"/>
    </xf>
    <xf numFmtId="1" fontId="6" fillId="0" borderId="73" xfId="0" applyNumberFormat="1" applyFont="1" applyFill="1" applyBorder="1" applyAlignment="1">
      <alignment horizontal="center" vertical="center" textRotation="90" wrapText="1"/>
    </xf>
    <xf numFmtId="1" fontId="1" fillId="0" borderId="72" xfId="0" applyNumberFormat="1" applyFont="1" applyFill="1" applyBorder="1" applyAlignment="1">
      <alignment horizontal="center" vertical="center" wrapText="1"/>
    </xf>
    <xf numFmtId="1" fontId="1" fillId="0" borderId="73" xfId="0" applyNumberFormat="1" applyFont="1" applyFill="1" applyBorder="1" applyAlignment="1">
      <alignment horizontal="center" vertical="center" wrapText="1"/>
    </xf>
    <xf numFmtId="0" fontId="1" fillId="0" borderId="75" xfId="0" applyFont="1" applyFill="1" applyBorder="1" applyAlignment="1">
      <alignment horizontal="center" vertical="center" wrapText="1"/>
    </xf>
    <xf numFmtId="0" fontId="1" fillId="0" borderId="77" xfId="0" applyFont="1" applyFill="1" applyBorder="1" applyAlignment="1">
      <alignment horizontal="center" vertical="center" wrapText="1"/>
    </xf>
    <xf numFmtId="0" fontId="1" fillId="0" borderId="76" xfId="0" applyFont="1" applyFill="1" applyBorder="1" applyAlignment="1">
      <alignment horizontal="center" vertical="center" wrapText="1"/>
    </xf>
    <xf numFmtId="0" fontId="9" fillId="0" borderId="0" xfId="0" applyFont="1" applyAlignment="1">
      <alignment horizontal="justify" vertical="center" wrapText="1"/>
    </xf>
    <xf numFmtId="0" fontId="9" fillId="0" borderId="0" xfId="0" applyFont="1" applyAlignment="1">
      <alignment horizontal="left" vertical="center" wrapText="1" indent="1"/>
    </xf>
    <xf numFmtId="0" fontId="9" fillId="0" borderId="0" xfId="0" applyFont="1" applyAlignment="1">
      <alignment horizontal="left" vertical="center" indent="1"/>
    </xf>
    <xf numFmtId="0" fontId="3" fillId="0" borderId="0" xfId="0" applyFont="1" applyAlignment="1">
      <alignment horizontal="center"/>
    </xf>
    <xf numFmtId="0" fontId="0" fillId="0" borderId="0" xfId="0" applyAlignment="1">
      <alignment horizontal="center"/>
    </xf>
    <xf numFmtId="0" fontId="9" fillId="0" borderId="0" xfId="0" applyFont="1" applyAlignment="1">
      <alignment horizontal="justify" vertical="justify" wrapText="1"/>
    </xf>
    <xf numFmtId="0" fontId="2" fillId="0" borderId="12" xfId="0" applyFont="1" applyBorder="1" applyAlignment="1">
      <alignment horizontal="left" vertical="center" wrapText="1" indent="1"/>
    </xf>
    <xf numFmtId="0" fontId="2" fillId="0" borderId="12" xfId="0" applyFont="1" applyBorder="1" applyAlignment="1">
      <alignment horizontal="center" vertical="center" wrapText="1"/>
    </xf>
    <xf numFmtId="0" fontId="2" fillId="0" borderId="12" xfId="0" applyFont="1" applyBorder="1" applyAlignment="1">
      <alignment horizontal="center" wrapText="1"/>
    </xf>
    <xf numFmtId="49" fontId="1" fillId="0" borderId="40" xfId="0" applyNumberFormat="1" applyFont="1" applyBorder="1" applyAlignment="1">
      <alignment horizontal="center" vertical="top" wrapText="1"/>
    </xf>
    <xf numFmtId="0" fontId="1" fillId="3" borderId="43" xfId="0" applyFont="1" applyFill="1" applyBorder="1" applyAlignment="1">
      <alignment horizontal="center" vertical="center" wrapText="1"/>
    </xf>
    <xf numFmtId="0" fontId="2" fillId="0" borderId="21" xfId="0" applyFont="1" applyBorder="1" applyAlignment="1">
      <alignment horizontal="center" vertical="center" wrapText="1"/>
    </xf>
    <xf numFmtId="1" fontId="6" fillId="0" borderId="44" xfId="0" applyNumberFormat="1" applyFont="1" applyFill="1" applyBorder="1" applyAlignment="1">
      <alignment horizontal="center" vertical="center" textRotation="90" wrapText="1"/>
    </xf>
    <xf numFmtId="1" fontId="6" fillId="0" borderId="80" xfId="0" applyNumberFormat="1" applyFont="1" applyFill="1" applyBorder="1" applyAlignment="1">
      <alignment horizontal="center" vertical="center" textRotation="90" wrapText="1"/>
    </xf>
    <xf numFmtId="1" fontId="1" fillId="0" borderId="45" xfId="0" applyNumberFormat="1" applyFont="1" applyFill="1" applyBorder="1" applyAlignment="1">
      <alignment horizontal="center" vertical="center" wrapText="1"/>
    </xf>
    <xf numFmtId="1" fontId="1" fillId="0" borderId="81" xfId="0" applyNumberFormat="1" applyFont="1" applyFill="1" applyBorder="1" applyAlignment="1">
      <alignment horizontal="center" vertical="center" wrapText="1"/>
    </xf>
    <xf numFmtId="0" fontId="1" fillId="0" borderId="82" xfId="0" applyFont="1" applyFill="1" applyBorder="1" applyAlignment="1">
      <alignment horizontal="center" vertical="center" wrapText="1"/>
    </xf>
    <xf numFmtId="0" fontId="0" fillId="0" borderId="39" xfId="0" applyBorder="1" applyAlignment="1">
      <alignment horizontal="center"/>
    </xf>
    <xf numFmtId="0" fontId="1" fillId="0" borderId="83" xfId="0" applyFont="1" applyFill="1" applyBorder="1" applyAlignment="1">
      <alignment horizontal="center" vertical="center" wrapText="1"/>
    </xf>
    <xf numFmtId="0" fontId="1" fillId="0" borderId="70" xfId="0" applyFont="1" applyFill="1" applyBorder="1" applyAlignment="1">
      <alignment horizontal="center" vertical="center" wrapText="1"/>
    </xf>
    <xf numFmtId="0" fontId="1" fillId="0" borderId="84" xfId="0" applyFont="1" applyFill="1" applyBorder="1" applyAlignment="1">
      <alignment horizontal="center" vertical="center" wrapText="1"/>
    </xf>
    <xf numFmtId="14" fontId="7" fillId="0" borderId="85" xfId="0" applyNumberFormat="1" applyFont="1" applyFill="1" applyBorder="1" applyAlignment="1">
      <alignment horizontal="center" vertical="center" wrapText="1"/>
    </xf>
    <xf numFmtId="14" fontId="7" fillId="0" borderId="86" xfId="0" applyNumberFormat="1" applyFont="1" applyFill="1" applyBorder="1" applyAlignment="1">
      <alignment horizontal="center" vertical="center" wrapText="1"/>
    </xf>
    <xf numFmtId="1" fontId="7" fillId="0" borderId="87" xfId="0" applyNumberFormat="1" applyFont="1" applyFill="1" applyBorder="1" applyAlignment="1">
      <alignment horizontal="center" vertical="center" wrapText="1"/>
    </xf>
    <xf numFmtId="1" fontId="7" fillId="0" borderId="88" xfId="0" applyNumberFormat="1" applyFont="1" applyFill="1" applyBorder="1" applyAlignment="1">
      <alignment horizontal="center" vertical="center" wrapText="1"/>
    </xf>
    <xf numFmtId="1" fontId="7" fillId="0" borderId="89" xfId="0" applyNumberFormat="1" applyFont="1" applyFill="1" applyBorder="1" applyAlignment="1">
      <alignment horizontal="center" vertical="center" wrapText="1"/>
    </xf>
    <xf numFmtId="1" fontId="7" fillId="0" borderId="90" xfId="0" applyNumberFormat="1" applyFont="1" applyFill="1" applyBorder="1" applyAlignment="1">
      <alignment horizontal="center" vertical="center" wrapText="1"/>
    </xf>
    <xf numFmtId="1" fontId="7" fillId="0" borderId="81" xfId="0" applyNumberFormat="1" applyFont="1" applyFill="1" applyBorder="1" applyAlignment="1">
      <alignment horizontal="center" vertical="center" wrapText="1"/>
    </xf>
    <xf numFmtId="49" fontId="7" fillId="0" borderId="90" xfId="0" applyNumberFormat="1" applyFont="1" applyFill="1" applyBorder="1" applyAlignment="1">
      <alignment horizontal="center" vertical="center" wrapText="1"/>
    </xf>
    <xf numFmtId="49" fontId="7" fillId="0" borderId="81" xfId="0" applyNumberFormat="1" applyFont="1" applyFill="1" applyBorder="1" applyAlignment="1">
      <alignment horizontal="center" vertical="center" wrapText="1"/>
    </xf>
    <xf numFmtId="49" fontId="6" fillId="0" borderId="51" xfId="0" applyNumberFormat="1" applyFont="1" applyFill="1" applyBorder="1" applyAlignment="1">
      <alignment horizontal="center" vertical="center" wrapText="1"/>
    </xf>
    <xf numFmtId="49" fontId="6" fillId="0" borderId="91" xfId="0" applyNumberFormat="1" applyFont="1" applyFill="1" applyBorder="1" applyAlignment="1">
      <alignment horizontal="center" vertical="center" wrapText="1"/>
    </xf>
  </cellXfs>
  <cellStyles count="4">
    <cellStyle name="Normal" xfId="0" builtinId="0"/>
    <cellStyle name="Normal 2" xfId="1"/>
    <cellStyle name="Normal 2 2" xfId="2"/>
    <cellStyle name="Normal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0</xdr:rowOff>
    </xdr:from>
    <xdr:to>
      <xdr:col>1</xdr:col>
      <xdr:colOff>323850</xdr:colOff>
      <xdr:row>2</xdr:row>
      <xdr:rowOff>114300</xdr:rowOff>
    </xdr:to>
    <xdr:pic>
      <xdr:nvPicPr>
        <xdr:cNvPr id="1854"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152400" y="0"/>
          <a:ext cx="495300" cy="4381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0</xdr:rowOff>
    </xdr:from>
    <xdr:to>
      <xdr:col>1</xdr:col>
      <xdr:colOff>323850</xdr:colOff>
      <xdr:row>2</xdr:row>
      <xdr:rowOff>114300</xdr:rowOff>
    </xdr:to>
    <xdr:pic>
      <xdr:nvPicPr>
        <xdr:cNvPr id="2067"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152400" y="0"/>
          <a:ext cx="495300" cy="438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Z317"/>
  <sheetViews>
    <sheetView showGridLines="0" tabSelected="1" zoomScale="80" zoomScaleNormal="80" zoomScalePageLayoutView="90" workbookViewId="0">
      <selection activeCell="C57" sqref="C57"/>
    </sheetView>
  </sheetViews>
  <sheetFormatPr baseColWidth="10" defaultRowHeight="19.5" customHeight="1" outlineLevelCol="1"/>
  <cols>
    <col min="1" max="1" width="4.85546875" style="7" customWidth="1"/>
    <col min="2" max="2" width="7.42578125" style="29" customWidth="1"/>
    <col min="3" max="3" width="36.42578125" style="30" customWidth="1"/>
    <col min="4" max="4" width="14.7109375" style="29" customWidth="1"/>
    <col min="5" max="5" width="10.7109375" style="7" customWidth="1"/>
    <col min="6" max="6" width="15.5703125" style="30" customWidth="1"/>
    <col min="7" max="7" width="5.28515625" style="30" customWidth="1"/>
    <col min="8" max="8" width="10.7109375" style="47" bestFit="1" customWidth="1"/>
    <col min="9" max="9" width="9.85546875" style="47" bestFit="1" customWidth="1"/>
    <col min="10" max="13" width="4.7109375" style="29" customWidth="1"/>
    <col min="14" max="14" width="5" style="29" bestFit="1" customWidth="1"/>
    <col min="15" max="15" width="6.42578125" style="29" bestFit="1" customWidth="1"/>
    <col min="16" max="16" width="20.7109375" style="29" bestFit="1" customWidth="1"/>
    <col min="17" max="17" width="7.28515625" style="7" hidden="1" customWidth="1" outlineLevel="1"/>
    <col min="18" max="19" width="6.28515625" style="6" hidden="1" customWidth="1" outlineLevel="1"/>
    <col min="20" max="21" width="10.28515625" style="8" hidden="1" customWidth="1" outlineLevel="1"/>
    <col min="22" max="25" width="4.7109375" style="7" hidden="1" customWidth="1" outlineLevel="1"/>
    <col min="26" max="26" width="11.42578125" style="7" customWidth="1" collapsed="1"/>
    <col min="27" max="16384" width="11.42578125" style="7"/>
  </cols>
  <sheetData>
    <row r="1" spans="1:25" ht="12.75" customHeight="1">
      <c r="A1" s="156"/>
      <c r="B1" s="157"/>
      <c r="C1" s="164" t="s">
        <v>15</v>
      </c>
      <c r="D1" s="165"/>
      <c r="E1" s="165"/>
      <c r="F1" s="165"/>
      <c r="G1" s="165"/>
      <c r="H1" s="165"/>
      <c r="I1" s="165"/>
      <c r="J1" s="165"/>
      <c r="K1" s="165"/>
      <c r="L1" s="165"/>
      <c r="M1" s="165"/>
      <c r="N1" s="165"/>
      <c r="O1" s="166"/>
      <c r="P1" s="162" t="s">
        <v>57</v>
      </c>
    </row>
    <row r="2" spans="1:25" ht="12.75" customHeight="1">
      <c r="A2" s="158"/>
      <c r="B2" s="159"/>
      <c r="C2" s="167"/>
      <c r="D2" s="168"/>
      <c r="E2" s="168"/>
      <c r="F2" s="168"/>
      <c r="G2" s="168"/>
      <c r="H2" s="168"/>
      <c r="I2" s="168"/>
      <c r="J2" s="168"/>
      <c r="K2" s="168"/>
      <c r="L2" s="168"/>
      <c r="M2" s="168"/>
      <c r="N2" s="168"/>
      <c r="O2" s="169"/>
      <c r="P2" s="163"/>
    </row>
    <row r="3" spans="1:25" ht="12.75" customHeight="1">
      <c r="A3" s="160"/>
      <c r="B3" s="161"/>
      <c r="C3" s="170"/>
      <c r="D3" s="171"/>
      <c r="E3" s="171"/>
      <c r="F3" s="171"/>
      <c r="G3" s="171"/>
      <c r="H3" s="171"/>
      <c r="I3" s="171"/>
      <c r="J3" s="171"/>
      <c r="K3" s="171"/>
      <c r="L3" s="171"/>
      <c r="M3" s="171"/>
      <c r="N3" s="171"/>
      <c r="O3" s="172"/>
      <c r="P3" s="60" t="s">
        <v>59</v>
      </c>
    </row>
    <row r="4" spans="1:25" s="9" customFormat="1" ht="23.25" customHeight="1">
      <c r="A4" s="177" t="s">
        <v>10</v>
      </c>
      <c r="B4" s="178"/>
      <c r="C4" s="181" t="s">
        <v>60</v>
      </c>
      <c r="D4" s="182"/>
      <c r="E4" s="182"/>
      <c r="F4" s="183"/>
      <c r="G4" s="179" t="s">
        <v>11</v>
      </c>
      <c r="H4" s="180"/>
      <c r="I4" s="184">
        <v>823</v>
      </c>
      <c r="J4" s="185"/>
      <c r="K4" s="185"/>
      <c r="L4" s="185"/>
      <c r="M4" s="185"/>
      <c r="N4" s="185"/>
      <c r="O4" s="186"/>
      <c r="P4" s="45"/>
      <c r="R4" s="10"/>
      <c r="S4" s="10"/>
      <c r="T4" s="11"/>
      <c r="U4" s="11"/>
      <c r="V4" s="12"/>
      <c r="W4" s="12"/>
      <c r="X4" s="12"/>
      <c r="Y4" s="12"/>
    </row>
    <row r="5" spans="1:25" s="9" customFormat="1" ht="12" customHeight="1">
      <c r="A5" s="173" t="s">
        <v>12</v>
      </c>
      <c r="B5" s="174"/>
      <c r="C5" s="187" t="s">
        <v>83</v>
      </c>
      <c r="D5" s="188"/>
      <c r="E5" s="188"/>
      <c r="F5" s="188"/>
      <c r="G5" s="188"/>
      <c r="H5" s="188"/>
      <c r="I5" s="188"/>
      <c r="J5" s="188"/>
      <c r="K5" s="188"/>
      <c r="L5" s="188"/>
      <c r="M5" s="188"/>
      <c r="N5" s="188"/>
      <c r="O5" s="189"/>
      <c r="P5" s="36" t="s">
        <v>51</v>
      </c>
      <c r="R5" s="10"/>
      <c r="S5" s="10"/>
      <c r="T5" s="11"/>
      <c r="U5" s="11"/>
      <c r="V5" s="12"/>
      <c r="W5" s="12"/>
      <c r="X5" s="12"/>
      <c r="Y5" s="12"/>
    </row>
    <row r="6" spans="1:25" s="9" customFormat="1" ht="12.75" thickBot="1">
      <c r="A6" s="175"/>
      <c r="B6" s="176"/>
      <c r="C6" s="190"/>
      <c r="D6" s="191"/>
      <c r="E6" s="191"/>
      <c r="F6" s="191"/>
      <c r="G6" s="191"/>
      <c r="H6" s="191"/>
      <c r="I6" s="191"/>
      <c r="J6" s="191"/>
      <c r="K6" s="191"/>
      <c r="L6" s="191"/>
      <c r="M6" s="191"/>
      <c r="N6" s="191"/>
      <c r="O6" s="192"/>
      <c r="P6" s="37"/>
      <c r="R6" s="10"/>
      <c r="S6" s="10"/>
      <c r="T6" s="11"/>
      <c r="U6" s="11"/>
      <c r="V6" s="12"/>
      <c r="W6" s="12"/>
      <c r="X6" s="12"/>
      <c r="Y6" s="12"/>
    </row>
    <row r="7" spans="1:25" s="13" customFormat="1" ht="13.5" customHeight="1">
      <c r="A7" s="193" t="s">
        <v>31</v>
      </c>
      <c r="B7" s="195" t="s">
        <v>16</v>
      </c>
      <c r="C7" s="138" t="s">
        <v>17</v>
      </c>
      <c r="D7" s="197" t="s">
        <v>32</v>
      </c>
      <c r="E7" s="198"/>
      <c r="F7" s="198"/>
      <c r="G7" s="199"/>
      <c r="H7" s="147" t="s">
        <v>29</v>
      </c>
      <c r="I7" s="148"/>
      <c r="J7" s="149" t="s">
        <v>30</v>
      </c>
      <c r="K7" s="150"/>
      <c r="L7" s="150"/>
      <c r="M7" s="151"/>
      <c r="N7" s="152" t="s">
        <v>50</v>
      </c>
      <c r="O7" s="154" t="s">
        <v>27</v>
      </c>
      <c r="P7" s="134" t="s">
        <v>28</v>
      </c>
      <c r="Q7" s="136" t="s">
        <v>0</v>
      </c>
      <c r="R7" s="145" t="s">
        <v>1</v>
      </c>
      <c r="S7" s="146"/>
      <c r="T7" s="140" t="s">
        <v>1</v>
      </c>
      <c r="U7" s="141"/>
      <c r="V7" s="142" t="s">
        <v>2</v>
      </c>
      <c r="W7" s="143"/>
      <c r="X7" s="143"/>
      <c r="Y7" s="144"/>
    </row>
    <row r="8" spans="1:25" s="13" customFormat="1" ht="23.25" customHeight="1" thickBot="1">
      <c r="A8" s="194"/>
      <c r="B8" s="196"/>
      <c r="C8" s="139"/>
      <c r="D8" s="38" t="s">
        <v>18</v>
      </c>
      <c r="E8" s="32" t="s">
        <v>14</v>
      </c>
      <c r="F8" s="32" t="s">
        <v>19</v>
      </c>
      <c r="G8" s="42" t="s">
        <v>20</v>
      </c>
      <c r="H8" s="46" t="s">
        <v>21</v>
      </c>
      <c r="I8" s="48" t="s">
        <v>22</v>
      </c>
      <c r="J8" s="39" t="s">
        <v>23</v>
      </c>
      <c r="K8" s="33" t="s">
        <v>24</v>
      </c>
      <c r="L8" s="33" t="s">
        <v>25</v>
      </c>
      <c r="M8" s="40" t="s">
        <v>26</v>
      </c>
      <c r="N8" s="153"/>
      <c r="O8" s="155"/>
      <c r="P8" s="135"/>
      <c r="Q8" s="137"/>
      <c r="R8" s="14" t="s">
        <v>4</v>
      </c>
      <c r="S8" s="15" t="s">
        <v>5</v>
      </c>
      <c r="T8" s="24" t="s">
        <v>4</v>
      </c>
      <c r="U8" s="25" t="s">
        <v>5</v>
      </c>
      <c r="V8" s="26" t="s">
        <v>6</v>
      </c>
      <c r="W8" s="27" t="s">
        <v>7</v>
      </c>
      <c r="X8" s="27" t="s">
        <v>8</v>
      </c>
      <c r="Y8" s="28" t="s">
        <v>9</v>
      </c>
    </row>
    <row r="9" spans="1:25" s="30" customFormat="1" ht="19.5" customHeight="1">
      <c r="A9" s="67">
        <v>1</v>
      </c>
      <c r="B9" s="68">
        <v>30</v>
      </c>
      <c r="C9" s="69" t="s">
        <v>62</v>
      </c>
      <c r="D9" s="70"/>
      <c r="E9" s="86"/>
      <c r="F9" s="86" t="s">
        <v>64</v>
      </c>
      <c r="G9" s="71" t="s">
        <v>63</v>
      </c>
      <c r="H9" s="72">
        <v>37264</v>
      </c>
      <c r="I9" s="73">
        <v>37287</v>
      </c>
      <c r="J9" s="70">
        <v>7927</v>
      </c>
      <c r="K9" s="74">
        <v>1</v>
      </c>
      <c r="L9" s="74"/>
      <c r="M9" s="75"/>
      <c r="N9" s="68">
        <v>58</v>
      </c>
      <c r="O9" s="76" t="s">
        <v>61</v>
      </c>
      <c r="P9" s="115"/>
      <c r="Q9" s="116"/>
      <c r="R9" s="1"/>
      <c r="S9" s="2"/>
      <c r="T9" s="111">
        <f t="shared" ref="T9:T35" si="0">DATE(YEAR(I9)+R9,MONTH(I9)+0,DAY(I9)+0)</f>
        <v>37287</v>
      </c>
      <c r="U9" s="112">
        <f>DATE(YEAR(T9)+S9,MONTH(T9)+0,DAY(T9)+0)</f>
        <v>37287</v>
      </c>
      <c r="V9" s="16"/>
      <c r="W9" s="17"/>
      <c r="X9" s="17"/>
      <c r="Y9" s="18"/>
    </row>
    <row r="10" spans="1:25" s="30" customFormat="1" ht="19.5" customHeight="1">
      <c r="A10" s="78">
        <f>A9+1</f>
        <v>2</v>
      </c>
      <c r="B10" s="68">
        <v>30</v>
      </c>
      <c r="C10" s="69" t="s">
        <v>62</v>
      </c>
      <c r="D10" s="79"/>
      <c r="E10" s="86"/>
      <c r="F10" s="86" t="s">
        <v>64</v>
      </c>
      <c r="G10" s="71" t="s">
        <v>63</v>
      </c>
      <c r="H10" s="80">
        <v>37292</v>
      </c>
      <c r="I10" s="81">
        <v>37378</v>
      </c>
      <c r="J10" s="70">
        <v>7927</v>
      </c>
      <c r="K10" s="74">
        <v>2</v>
      </c>
      <c r="L10" s="82"/>
      <c r="M10" s="83"/>
      <c r="N10" s="84">
        <v>180</v>
      </c>
      <c r="O10" s="76" t="s">
        <v>61</v>
      </c>
      <c r="P10" s="117"/>
      <c r="Q10" s="118"/>
      <c r="R10" s="3"/>
      <c r="S10" s="4"/>
      <c r="T10" s="113">
        <f t="shared" si="0"/>
        <v>37378</v>
      </c>
      <c r="U10" s="114">
        <f>DATE(YEAR(T10)+S10,MONTH(T10)+0,DAY(T10)+0)</f>
        <v>37378</v>
      </c>
      <c r="V10" s="21"/>
      <c r="W10" s="22"/>
      <c r="X10" s="22"/>
      <c r="Y10" s="23"/>
    </row>
    <row r="11" spans="1:25" s="30" customFormat="1" ht="19.5" customHeight="1">
      <c r="A11" s="78">
        <f t="shared" ref="A11:A23" si="1">A10+1</f>
        <v>3</v>
      </c>
      <c r="B11" s="68">
        <v>30</v>
      </c>
      <c r="C11" s="69" t="s">
        <v>62</v>
      </c>
      <c r="D11" s="79"/>
      <c r="E11" s="86"/>
      <c r="F11" s="86" t="s">
        <v>64</v>
      </c>
      <c r="G11" s="71" t="s">
        <v>63</v>
      </c>
      <c r="H11" s="80">
        <v>37379</v>
      </c>
      <c r="I11" s="81">
        <v>37437</v>
      </c>
      <c r="J11" s="70">
        <v>7927</v>
      </c>
      <c r="K11" s="74">
        <v>3</v>
      </c>
      <c r="L11" s="82"/>
      <c r="M11" s="83"/>
      <c r="N11" s="84">
        <v>176</v>
      </c>
      <c r="O11" s="76" t="s">
        <v>61</v>
      </c>
      <c r="P11" s="117"/>
      <c r="Q11" s="118"/>
      <c r="R11" s="3"/>
      <c r="S11" s="4"/>
      <c r="T11" s="113">
        <f t="shared" si="0"/>
        <v>37437</v>
      </c>
      <c r="U11" s="114">
        <f>DATE(YEAR(T11)+S11,MONTH(T11)+0,DAY(T11)+0)</f>
        <v>37437</v>
      </c>
      <c r="V11" s="21"/>
      <c r="W11" s="22"/>
      <c r="X11" s="22"/>
      <c r="Y11" s="23"/>
    </row>
    <row r="12" spans="1:25" s="30" customFormat="1" ht="19.5" customHeight="1">
      <c r="A12" s="78">
        <f t="shared" si="1"/>
        <v>4</v>
      </c>
      <c r="B12" s="68">
        <v>30</v>
      </c>
      <c r="C12" s="69" t="s">
        <v>62</v>
      </c>
      <c r="D12" s="79"/>
      <c r="E12" s="86"/>
      <c r="F12" s="86" t="s">
        <v>64</v>
      </c>
      <c r="G12" s="71" t="s">
        <v>63</v>
      </c>
      <c r="H12" s="80">
        <v>37439</v>
      </c>
      <c r="I12" s="81">
        <v>37499</v>
      </c>
      <c r="J12" s="70">
        <v>7927</v>
      </c>
      <c r="K12" s="74">
        <v>4</v>
      </c>
      <c r="L12" s="82"/>
      <c r="M12" s="83"/>
      <c r="N12" s="84">
        <v>180</v>
      </c>
      <c r="O12" s="76" t="s">
        <v>61</v>
      </c>
      <c r="P12" s="117"/>
      <c r="Q12" s="118"/>
      <c r="R12" s="5"/>
      <c r="S12" s="5"/>
      <c r="T12" s="113">
        <f t="shared" si="0"/>
        <v>37499</v>
      </c>
      <c r="U12" s="114">
        <f>DATE(YEAR(T12)+S12,MONTH(T12)+0,DAY(T12)+0)</f>
        <v>37499</v>
      </c>
      <c r="V12" s="21"/>
      <c r="W12" s="22"/>
      <c r="X12" s="22"/>
      <c r="Y12" s="23"/>
    </row>
    <row r="13" spans="1:25" s="30" customFormat="1" ht="19.5" customHeight="1">
      <c r="A13" s="78">
        <f t="shared" si="1"/>
        <v>5</v>
      </c>
      <c r="B13" s="68">
        <v>30</v>
      </c>
      <c r="C13" s="69" t="s">
        <v>62</v>
      </c>
      <c r="D13" s="79"/>
      <c r="E13" s="86"/>
      <c r="F13" s="86" t="s">
        <v>64</v>
      </c>
      <c r="G13" s="71" t="s">
        <v>63</v>
      </c>
      <c r="H13" s="80">
        <v>37501</v>
      </c>
      <c r="I13" s="81">
        <v>37560</v>
      </c>
      <c r="J13" s="70">
        <v>7927</v>
      </c>
      <c r="K13" s="74">
        <v>5</v>
      </c>
      <c r="L13" s="82"/>
      <c r="M13" s="83"/>
      <c r="N13" s="84">
        <v>196</v>
      </c>
      <c r="O13" s="76" t="s">
        <v>61</v>
      </c>
      <c r="P13" s="117"/>
      <c r="Q13" s="118"/>
      <c r="R13" s="5"/>
      <c r="S13" s="5"/>
      <c r="T13" s="113">
        <f t="shared" si="0"/>
        <v>37560</v>
      </c>
      <c r="U13" s="114">
        <f t="shared" ref="U13:U31" si="2">DATE(YEAR(T13)+S13,MONTH(T13)+0,DAY(T13)+0)</f>
        <v>37560</v>
      </c>
      <c r="V13" s="21"/>
      <c r="W13" s="22"/>
      <c r="X13" s="22"/>
      <c r="Y13" s="23"/>
    </row>
    <row r="14" spans="1:25" s="30" customFormat="1" ht="19.5" customHeight="1">
      <c r="A14" s="78">
        <f t="shared" si="1"/>
        <v>6</v>
      </c>
      <c r="B14" s="68">
        <v>30</v>
      </c>
      <c r="C14" s="69" t="s">
        <v>62</v>
      </c>
      <c r="D14" s="79"/>
      <c r="E14" s="86"/>
      <c r="F14" s="86" t="s">
        <v>64</v>
      </c>
      <c r="G14" s="71" t="s">
        <v>63</v>
      </c>
      <c r="H14" s="80">
        <v>37561</v>
      </c>
      <c r="I14" s="81">
        <v>37613</v>
      </c>
      <c r="J14" s="70">
        <v>7927</v>
      </c>
      <c r="K14" s="74">
        <v>6</v>
      </c>
      <c r="L14" s="82"/>
      <c r="M14" s="83"/>
      <c r="N14" s="84">
        <v>184</v>
      </c>
      <c r="O14" s="76" t="s">
        <v>61</v>
      </c>
      <c r="P14" s="117"/>
      <c r="Q14" s="118"/>
      <c r="R14" s="5"/>
      <c r="S14" s="5"/>
      <c r="T14" s="113">
        <f t="shared" si="0"/>
        <v>37613</v>
      </c>
      <c r="U14" s="114">
        <f t="shared" si="2"/>
        <v>37613</v>
      </c>
      <c r="V14" s="21"/>
      <c r="W14" s="22"/>
      <c r="X14" s="22"/>
      <c r="Y14" s="23"/>
    </row>
    <row r="15" spans="1:25" s="30" customFormat="1" ht="19.5" customHeight="1">
      <c r="A15" s="78">
        <f t="shared" si="1"/>
        <v>7</v>
      </c>
      <c r="B15" s="68">
        <v>30</v>
      </c>
      <c r="C15" s="69" t="s">
        <v>62</v>
      </c>
      <c r="D15" s="79"/>
      <c r="E15" s="86"/>
      <c r="F15" s="86" t="s">
        <v>64</v>
      </c>
      <c r="G15" s="71" t="s">
        <v>63</v>
      </c>
      <c r="H15" s="80">
        <v>37616</v>
      </c>
      <c r="I15" s="81">
        <v>37621</v>
      </c>
      <c r="J15" s="70">
        <v>7927</v>
      </c>
      <c r="K15" s="74">
        <v>7</v>
      </c>
      <c r="L15" s="82"/>
      <c r="M15" s="83"/>
      <c r="N15" s="84">
        <v>31</v>
      </c>
      <c r="O15" s="76" t="s">
        <v>61</v>
      </c>
      <c r="P15" s="117"/>
      <c r="Q15" s="118"/>
      <c r="R15" s="5"/>
      <c r="S15" s="5"/>
      <c r="T15" s="113">
        <f t="shared" si="0"/>
        <v>37621</v>
      </c>
      <c r="U15" s="114">
        <f t="shared" si="2"/>
        <v>37621</v>
      </c>
      <c r="V15" s="21"/>
      <c r="W15" s="22"/>
      <c r="X15" s="22"/>
      <c r="Y15" s="23"/>
    </row>
    <row r="16" spans="1:25" s="30" customFormat="1" ht="19.5" customHeight="1">
      <c r="A16" s="78">
        <f t="shared" si="1"/>
        <v>8</v>
      </c>
      <c r="B16" s="68">
        <v>30</v>
      </c>
      <c r="C16" s="69" t="s">
        <v>62</v>
      </c>
      <c r="D16" s="79"/>
      <c r="E16" s="86"/>
      <c r="F16" s="86" t="s">
        <v>64</v>
      </c>
      <c r="G16" s="71" t="s">
        <v>63</v>
      </c>
      <c r="H16" s="80">
        <v>37629</v>
      </c>
      <c r="I16" s="81">
        <v>37680</v>
      </c>
      <c r="J16" s="70">
        <v>7927</v>
      </c>
      <c r="K16" s="74">
        <v>8</v>
      </c>
      <c r="L16" s="82"/>
      <c r="M16" s="83"/>
      <c r="N16" s="84">
        <v>141</v>
      </c>
      <c r="O16" s="76" t="s">
        <v>61</v>
      </c>
      <c r="P16" s="117"/>
      <c r="Q16" s="118"/>
      <c r="R16" s="5"/>
      <c r="S16" s="5"/>
      <c r="T16" s="113">
        <f t="shared" si="0"/>
        <v>37680</v>
      </c>
      <c r="U16" s="114">
        <f t="shared" si="2"/>
        <v>37680</v>
      </c>
      <c r="V16" s="21"/>
      <c r="W16" s="22"/>
      <c r="X16" s="22"/>
      <c r="Y16" s="23"/>
    </row>
    <row r="17" spans="1:25" s="30" customFormat="1" ht="19.5" customHeight="1">
      <c r="A17" s="78">
        <f t="shared" si="1"/>
        <v>9</v>
      </c>
      <c r="B17" s="68">
        <v>30</v>
      </c>
      <c r="C17" s="69" t="s">
        <v>62</v>
      </c>
      <c r="D17" s="79"/>
      <c r="E17" s="86"/>
      <c r="F17" s="86" t="s">
        <v>64</v>
      </c>
      <c r="G17" s="71" t="s">
        <v>63</v>
      </c>
      <c r="H17" s="80">
        <v>37691</v>
      </c>
      <c r="I17" s="81">
        <v>37772</v>
      </c>
      <c r="J17" s="79">
        <v>7927</v>
      </c>
      <c r="K17" s="74">
        <v>9</v>
      </c>
      <c r="L17" s="82"/>
      <c r="M17" s="83"/>
      <c r="N17" s="84">
        <v>175</v>
      </c>
      <c r="O17" s="76" t="s">
        <v>61</v>
      </c>
      <c r="P17" s="117"/>
      <c r="Q17" s="118"/>
      <c r="R17" s="5"/>
      <c r="S17" s="5"/>
      <c r="T17" s="113">
        <f t="shared" si="0"/>
        <v>37772</v>
      </c>
      <c r="U17" s="114">
        <f t="shared" si="2"/>
        <v>37772</v>
      </c>
      <c r="V17" s="21"/>
      <c r="W17" s="22"/>
      <c r="X17" s="22"/>
      <c r="Y17" s="23"/>
    </row>
    <row r="18" spans="1:25" s="30" customFormat="1" ht="19.5" customHeight="1">
      <c r="A18" s="78">
        <f t="shared" si="1"/>
        <v>10</v>
      </c>
      <c r="B18" s="68">
        <v>30</v>
      </c>
      <c r="C18" s="69" t="s">
        <v>62</v>
      </c>
      <c r="D18" s="79"/>
      <c r="E18" s="86"/>
      <c r="F18" s="86" t="s">
        <v>64</v>
      </c>
      <c r="G18" s="71" t="s">
        <v>63</v>
      </c>
      <c r="H18" s="80">
        <v>37776</v>
      </c>
      <c r="I18" s="81">
        <v>37817</v>
      </c>
      <c r="J18" s="79">
        <v>7928</v>
      </c>
      <c r="K18" s="82">
        <v>1</v>
      </c>
      <c r="L18" s="82"/>
      <c r="M18" s="83"/>
      <c r="N18" s="84">
        <v>180</v>
      </c>
      <c r="O18" s="76" t="s">
        <v>61</v>
      </c>
      <c r="P18" s="117"/>
      <c r="Q18" s="118"/>
      <c r="R18" s="5"/>
      <c r="S18" s="5"/>
      <c r="T18" s="113">
        <f t="shared" si="0"/>
        <v>37817</v>
      </c>
      <c r="U18" s="114">
        <f t="shared" si="2"/>
        <v>37817</v>
      </c>
      <c r="V18" s="21"/>
      <c r="W18" s="22"/>
      <c r="X18" s="22"/>
      <c r="Y18" s="23"/>
    </row>
    <row r="19" spans="1:25" s="30" customFormat="1" ht="19.5" customHeight="1">
      <c r="A19" s="78">
        <f t="shared" si="1"/>
        <v>11</v>
      </c>
      <c r="B19" s="68">
        <v>30</v>
      </c>
      <c r="C19" s="69" t="s">
        <v>62</v>
      </c>
      <c r="D19" s="79"/>
      <c r="E19" s="86"/>
      <c r="F19" s="86" t="s">
        <v>64</v>
      </c>
      <c r="G19" s="71" t="s">
        <v>63</v>
      </c>
      <c r="H19" s="80">
        <v>37817</v>
      </c>
      <c r="I19" s="81">
        <v>37864</v>
      </c>
      <c r="J19" s="79">
        <v>7928</v>
      </c>
      <c r="K19" s="82">
        <v>2</v>
      </c>
      <c r="L19" s="82"/>
      <c r="M19" s="83"/>
      <c r="N19" s="84">
        <v>118</v>
      </c>
      <c r="O19" s="76" t="s">
        <v>61</v>
      </c>
      <c r="P19" s="117"/>
      <c r="Q19" s="118"/>
      <c r="R19" s="5"/>
      <c r="S19" s="5"/>
      <c r="T19" s="113">
        <f t="shared" si="0"/>
        <v>37864</v>
      </c>
      <c r="U19" s="114">
        <f t="shared" si="2"/>
        <v>37864</v>
      </c>
      <c r="V19" s="21"/>
      <c r="W19" s="22"/>
      <c r="X19" s="22"/>
      <c r="Y19" s="23"/>
    </row>
    <row r="20" spans="1:25" s="30" customFormat="1" ht="19.5" customHeight="1">
      <c r="A20" s="78">
        <f t="shared" si="1"/>
        <v>12</v>
      </c>
      <c r="B20" s="68">
        <v>30</v>
      </c>
      <c r="C20" s="69" t="s">
        <v>62</v>
      </c>
      <c r="D20" s="79"/>
      <c r="E20" s="86"/>
      <c r="F20" s="86" t="s">
        <v>64</v>
      </c>
      <c r="G20" s="71" t="s">
        <v>63</v>
      </c>
      <c r="H20" s="80">
        <v>37866</v>
      </c>
      <c r="I20" s="81">
        <v>37950</v>
      </c>
      <c r="J20" s="79">
        <v>7928</v>
      </c>
      <c r="K20" s="82">
        <v>3</v>
      </c>
      <c r="L20" s="82"/>
      <c r="M20" s="83"/>
      <c r="N20" s="84">
        <v>177</v>
      </c>
      <c r="O20" s="76" t="s">
        <v>61</v>
      </c>
      <c r="P20" s="117"/>
      <c r="Q20" s="118"/>
      <c r="R20" s="5"/>
      <c r="S20" s="5"/>
      <c r="T20" s="113">
        <f t="shared" si="0"/>
        <v>37950</v>
      </c>
      <c r="U20" s="114">
        <f t="shared" si="2"/>
        <v>37950</v>
      </c>
      <c r="V20" s="21"/>
      <c r="W20" s="22"/>
      <c r="X20" s="22"/>
      <c r="Y20" s="23"/>
    </row>
    <row r="21" spans="1:25" s="30" customFormat="1" ht="19.5" customHeight="1">
      <c r="A21" s="78">
        <f t="shared" si="1"/>
        <v>13</v>
      </c>
      <c r="B21" s="68">
        <v>30</v>
      </c>
      <c r="C21" s="69" t="s">
        <v>62</v>
      </c>
      <c r="D21" s="79"/>
      <c r="E21" s="86"/>
      <c r="F21" s="86" t="s">
        <v>64</v>
      </c>
      <c r="G21" s="71" t="s">
        <v>63</v>
      </c>
      <c r="H21" s="80">
        <v>37952</v>
      </c>
      <c r="I21" s="81">
        <v>37986</v>
      </c>
      <c r="J21" s="79">
        <v>7928</v>
      </c>
      <c r="K21" s="82">
        <v>4</v>
      </c>
      <c r="L21" s="82"/>
      <c r="M21" s="83"/>
      <c r="N21" s="84">
        <v>145</v>
      </c>
      <c r="O21" s="76" t="s">
        <v>61</v>
      </c>
      <c r="P21" s="117"/>
      <c r="Q21" s="118"/>
      <c r="R21" s="5"/>
      <c r="S21" s="5"/>
      <c r="T21" s="113">
        <f t="shared" si="0"/>
        <v>37986</v>
      </c>
      <c r="U21" s="114">
        <f t="shared" si="2"/>
        <v>37986</v>
      </c>
      <c r="V21" s="21"/>
      <c r="W21" s="22"/>
      <c r="X21" s="22"/>
      <c r="Y21" s="23"/>
    </row>
    <row r="22" spans="1:25" s="30" customFormat="1" ht="19.5" customHeight="1">
      <c r="A22" s="78">
        <f t="shared" si="1"/>
        <v>14</v>
      </c>
      <c r="B22" s="68">
        <v>30</v>
      </c>
      <c r="C22" s="69" t="s">
        <v>62</v>
      </c>
      <c r="D22" s="79"/>
      <c r="E22" s="86"/>
      <c r="F22" s="86" t="s">
        <v>65</v>
      </c>
      <c r="G22" s="71" t="s">
        <v>63</v>
      </c>
      <c r="H22" s="80">
        <v>37264</v>
      </c>
      <c r="I22" s="81">
        <v>37287</v>
      </c>
      <c r="J22" s="79">
        <v>7928</v>
      </c>
      <c r="K22" s="82">
        <v>5</v>
      </c>
      <c r="L22" s="82"/>
      <c r="M22" s="83"/>
      <c r="N22" s="84">
        <v>44</v>
      </c>
      <c r="O22" s="76" t="s">
        <v>61</v>
      </c>
      <c r="P22" s="117"/>
      <c r="Q22" s="118"/>
      <c r="R22" s="3"/>
      <c r="S22" s="4"/>
      <c r="T22" s="113">
        <f t="shared" si="0"/>
        <v>37287</v>
      </c>
      <c r="U22" s="114">
        <f t="shared" si="2"/>
        <v>37287</v>
      </c>
      <c r="V22" s="21"/>
      <c r="W22" s="22"/>
      <c r="X22" s="22"/>
      <c r="Y22" s="23"/>
    </row>
    <row r="23" spans="1:25" s="30" customFormat="1" ht="19.5" customHeight="1">
      <c r="A23" s="78">
        <f t="shared" si="1"/>
        <v>15</v>
      </c>
      <c r="B23" s="68">
        <v>30</v>
      </c>
      <c r="C23" s="69" t="s">
        <v>62</v>
      </c>
      <c r="D23" s="79"/>
      <c r="E23" s="86"/>
      <c r="F23" s="86" t="s">
        <v>65</v>
      </c>
      <c r="G23" s="71" t="s">
        <v>63</v>
      </c>
      <c r="H23" s="80">
        <v>37291</v>
      </c>
      <c r="I23" s="81">
        <v>37335</v>
      </c>
      <c r="J23" s="79">
        <v>7928</v>
      </c>
      <c r="K23" s="82">
        <v>6</v>
      </c>
      <c r="L23" s="82"/>
      <c r="M23" s="83"/>
      <c r="N23" s="84">
        <v>191</v>
      </c>
      <c r="O23" s="76" t="s">
        <v>61</v>
      </c>
      <c r="P23" s="117"/>
      <c r="Q23" s="118"/>
      <c r="R23" s="3"/>
      <c r="S23" s="4"/>
      <c r="T23" s="113">
        <f t="shared" si="0"/>
        <v>37335</v>
      </c>
      <c r="U23" s="114">
        <f t="shared" si="2"/>
        <v>37335</v>
      </c>
      <c r="V23" s="21"/>
      <c r="W23" s="22"/>
      <c r="X23" s="22"/>
      <c r="Y23" s="23"/>
    </row>
    <row r="24" spans="1:25" s="30" customFormat="1" ht="19.5" customHeight="1">
      <c r="A24" s="78">
        <f>A23+1</f>
        <v>16</v>
      </c>
      <c r="B24" s="68">
        <v>30</v>
      </c>
      <c r="C24" s="69" t="s">
        <v>62</v>
      </c>
      <c r="D24" s="79"/>
      <c r="E24" s="86"/>
      <c r="F24" s="86" t="s">
        <v>65</v>
      </c>
      <c r="G24" s="71" t="s">
        <v>63</v>
      </c>
      <c r="H24" s="80">
        <v>37347</v>
      </c>
      <c r="I24" s="81">
        <v>37447</v>
      </c>
      <c r="J24" s="79">
        <v>7928</v>
      </c>
      <c r="K24" s="82">
        <v>7</v>
      </c>
      <c r="L24" s="82"/>
      <c r="M24" s="83"/>
      <c r="N24" s="84">
        <v>180</v>
      </c>
      <c r="O24" s="76" t="s">
        <v>61</v>
      </c>
      <c r="P24" s="117"/>
      <c r="Q24" s="118"/>
      <c r="R24" s="3"/>
      <c r="S24" s="4"/>
      <c r="T24" s="113">
        <f t="shared" si="0"/>
        <v>37447</v>
      </c>
      <c r="U24" s="114">
        <f t="shared" si="2"/>
        <v>37447</v>
      </c>
      <c r="V24" s="21"/>
      <c r="W24" s="22"/>
      <c r="X24" s="22"/>
      <c r="Y24" s="23"/>
    </row>
    <row r="25" spans="1:25" s="30" customFormat="1" ht="19.5" customHeight="1">
      <c r="A25" s="78">
        <f t="shared" ref="A25:A33" si="3">A24+1</f>
        <v>17</v>
      </c>
      <c r="B25" s="68">
        <v>30</v>
      </c>
      <c r="C25" s="69" t="s">
        <v>62</v>
      </c>
      <c r="D25" s="79"/>
      <c r="E25" s="119"/>
      <c r="F25" s="86" t="s">
        <v>65</v>
      </c>
      <c r="G25" s="71" t="s">
        <v>63</v>
      </c>
      <c r="H25" s="80">
        <v>37452</v>
      </c>
      <c r="I25" s="81">
        <v>37540</v>
      </c>
      <c r="J25" s="79">
        <v>7928</v>
      </c>
      <c r="K25" s="82">
        <v>8</v>
      </c>
      <c r="L25" s="82"/>
      <c r="M25" s="83"/>
      <c r="N25" s="84">
        <v>181</v>
      </c>
      <c r="O25" s="76" t="s">
        <v>61</v>
      </c>
      <c r="P25" s="117"/>
      <c r="Q25" s="118"/>
      <c r="R25" s="3"/>
      <c r="S25" s="4"/>
      <c r="T25" s="113">
        <f t="shared" si="0"/>
        <v>37540</v>
      </c>
      <c r="U25" s="114">
        <f t="shared" si="2"/>
        <v>37540</v>
      </c>
      <c r="V25" s="21"/>
      <c r="W25" s="22"/>
      <c r="X25" s="22"/>
      <c r="Y25" s="23"/>
    </row>
    <row r="26" spans="1:25" s="30" customFormat="1" ht="19.5" customHeight="1">
      <c r="A26" s="78">
        <f t="shared" si="3"/>
        <v>18</v>
      </c>
      <c r="B26" s="68">
        <v>30</v>
      </c>
      <c r="C26" s="69" t="s">
        <v>62</v>
      </c>
      <c r="D26" s="79"/>
      <c r="E26" s="119"/>
      <c r="F26" s="86" t="s">
        <v>65</v>
      </c>
      <c r="G26" s="71" t="s">
        <v>63</v>
      </c>
      <c r="H26" s="80">
        <v>37546</v>
      </c>
      <c r="I26" s="81">
        <v>37617</v>
      </c>
      <c r="J26" s="79">
        <v>7928</v>
      </c>
      <c r="K26" s="82">
        <v>9</v>
      </c>
      <c r="L26" s="82"/>
      <c r="M26" s="83"/>
      <c r="N26" s="84">
        <v>82</v>
      </c>
      <c r="O26" s="76" t="s">
        <v>61</v>
      </c>
      <c r="P26" s="117"/>
      <c r="Q26" s="118"/>
      <c r="R26" s="3"/>
      <c r="S26" s="4"/>
      <c r="T26" s="113">
        <f t="shared" si="0"/>
        <v>37617</v>
      </c>
      <c r="U26" s="114">
        <f t="shared" si="2"/>
        <v>37617</v>
      </c>
      <c r="V26" s="21"/>
      <c r="W26" s="22"/>
      <c r="X26" s="22"/>
      <c r="Y26" s="23"/>
    </row>
    <row r="27" spans="1:25" s="30" customFormat="1" ht="19.5" customHeight="1">
      <c r="A27" s="78">
        <f t="shared" si="3"/>
        <v>19</v>
      </c>
      <c r="B27" s="68">
        <v>30</v>
      </c>
      <c r="C27" s="69" t="s">
        <v>62</v>
      </c>
      <c r="D27" s="79"/>
      <c r="E27" s="119"/>
      <c r="F27" s="86" t="s">
        <v>65</v>
      </c>
      <c r="G27" s="71" t="s">
        <v>63</v>
      </c>
      <c r="H27" s="80">
        <v>37637</v>
      </c>
      <c r="I27" s="81">
        <v>37736</v>
      </c>
      <c r="J27" s="79">
        <v>7929</v>
      </c>
      <c r="K27" s="82">
        <v>1</v>
      </c>
      <c r="L27" s="82"/>
      <c r="M27" s="83"/>
      <c r="N27" s="84">
        <v>187</v>
      </c>
      <c r="O27" s="76" t="s">
        <v>61</v>
      </c>
      <c r="P27" s="117"/>
      <c r="Q27" s="118"/>
      <c r="R27" s="3"/>
      <c r="S27" s="4"/>
      <c r="T27" s="113">
        <f t="shared" si="0"/>
        <v>37736</v>
      </c>
      <c r="U27" s="114">
        <f t="shared" si="2"/>
        <v>37736</v>
      </c>
      <c r="V27" s="21"/>
      <c r="W27" s="22"/>
      <c r="X27" s="22"/>
      <c r="Y27" s="23"/>
    </row>
    <row r="28" spans="1:25" s="30" customFormat="1" ht="19.5" customHeight="1">
      <c r="A28" s="78">
        <f t="shared" si="3"/>
        <v>20</v>
      </c>
      <c r="B28" s="68">
        <v>30</v>
      </c>
      <c r="C28" s="69" t="s">
        <v>62</v>
      </c>
      <c r="D28" s="79"/>
      <c r="E28" s="119"/>
      <c r="F28" s="86" t="s">
        <v>65</v>
      </c>
      <c r="G28" s="71" t="s">
        <v>63</v>
      </c>
      <c r="H28" s="80">
        <v>37736</v>
      </c>
      <c r="I28" s="81">
        <v>37782</v>
      </c>
      <c r="J28" s="79">
        <v>7929</v>
      </c>
      <c r="K28" s="82">
        <v>2</v>
      </c>
      <c r="L28" s="82"/>
      <c r="M28" s="83"/>
      <c r="N28" s="84">
        <v>162</v>
      </c>
      <c r="O28" s="76" t="s">
        <v>61</v>
      </c>
      <c r="P28" s="117"/>
      <c r="Q28" s="118"/>
      <c r="R28" s="3"/>
      <c r="S28" s="4"/>
      <c r="T28" s="113">
        <f t="shared" si="0"/>
        <v>37782</v>
      </c>
      <c r="U28" s="114">
        <f t="shared" si="2"/>
        <v>37782</v>
      </c>
      <c r="V28" s="21"/>
      <c r="W28" s="22"/>
      <c r="X28" s="22"/>
      <c r="Y28" s="23"/>
    </row>
    <row r="29" spans="1:25" s="30" customFormat="1" ht="19.5" customHeight="1">
      <c r="A29" s="78">
        <f t="shared" si="3"/>
        <v>21</v>
      </c>
      <c r="B29" s="68">
        <v>30</v>
      </c>
      <c r="C29" s="69" t="s">
        <v>62</v>
      </c>
      <c r="D29" s="79"/>
      <c r="E29" s="119"/>
      <c r="F29" s="86" t="s">
        <v>65</v>
      </c>
      <c r="G29" s="71" t="s">
        <v>63</v>
      </c>
      <c r="H29" s="80">
        <v>37776</v>
      </c>
      <c r="I29" s="81">
        <v>37844</v>
      </c>
      <c r="J29" s="79">
        <v>7929</v>
      </c>
      <c r="K29" s="82">
        <v>3</v>
      </c>
      <c r="L29" s="82"/>
      <c r="M29" s="83"/>
      <c r="N29" s="84">
        <v>184</v>
      </c>
      <c r="O29" s="76" t="s">
        <v>61</v>
      </c>
      <c r="P29" s="117"/>
      <c r="Q29" s="118"/>
      <c r="R29" s="3"/>
      <c r="S29" s="4"/>
      <c r="T29" s="113">
        <f t="shared" si="0"/>
        <v>37844</v>
      </c>
      <c r="U29" s="114">
        <f t="shared" si="2"/>
        <v>37844</v>
      </c>
      <c r="V29" s="21"/>
      <c r="W29" s="22"/>
      <c r="X29" s="22"/>
      <c r="Y29" s="23"/>
    </row>
    <row r="30" spans="1:25" s="30" customFormat="1" ht="19.5" customHeight="1">
      <c r="A30" s="78">
        <f t="shared" si="3"/>
        <v>22</v>
      </c>
      <c r="B30" s="68">
        <v>30</v>
      </c>
      <c r="C30" s="69" t="s">
        <v>62</v>
      </c>
      <c r="D30" s="79"/>
      <c r="E30" s="119"/>
      <c r="F30" s="86" t="s">
        <v>65</v>
      </c>
      <c r="G30" s="71" t="s">
        <v>63</v>
      </c>
      <c r="H30" s="80">
        <v>37845</v>
      </c>
      <c r="I30" s="81">
        <v>37896</v>
      </c>
      <c r="J30" s="79">
        <v>7929</v>
      </c>
      <c r="K30" s="82">
        <v>4</v>
      </c>
      <c r="L30" s="82"/>
      <c r="M30" s="83"/>
      <c r="N30" s="84">
        <v>177</v>
      </c>
      <c r="O30" s="76" t="s">
        <v>61</v>
      </c>
      <c r="P30" s="117"/>
      <c r="Q30" s="118"/>
      <c r="R30" s="3"/>
      <c r="S30" s="4"/>
      <c r="T30" s="113">
        <f t="shared" si="0"/>
        <v>37896</v>
      </c>
      <c r="U30" s="114">
        <f t="shared" si="2"/>
        <v>37896</v>
      </c>
      <c r="V30" s="21"/>
      <c r="W30" s="22"/>
      <c r="X30" s="22"/>
      <c r="Y30" s="23"/>
    </row>
    <row r="31" spans="1:25" s="30" customFormat="1" ht="19.5" customHeight="1">
      <c r="A31" s="78">
        <f t="shared" si="3"/>
        <v>23</v>
      </c>
      <c r="B31" s="68">
        <v>30</v>
      </c>
      <c r="C31" s="69" t="s">
        <v>62</v>
      </c>
      <c r="D31" s="79"/>
      <c r="E31" s="119"/>
      <c r="F31" s="86" t="s">
        <v>65</v>
      </c>
      <c r="G31" s="71" t="s">
        <v>63</v>
      </c>
      <c r="H31" s="80">
        <v>37764</v>
      </c>
      <c r="I31" s="81">
        <v>37958</v>
      </c>
      <c r="J31" s="79">
        <v>7929</v>
      </c>
      <c r="K31" s="82">
        <v>5</v>
      </c>
      <c r="L31" s="82"/>
      <c r="M31" s="83"/>
      <c r="N31" s="84">
        <v>133</v>
      </c>
      <c r="O31" s="76" t="s">
        <v>61</v>
      </c>
      <c r="P31" s="117"/>
      <c r="Q31" s="118"/>
      <c r="R31" s="3"/>
      <c r="S31" s="4"/>
      <c r="T31" s="113">
        <f t="shared" si="0"/>
        <v>37958</v>
      </c>
      <c r="U31" s="114">
        <f t="shared" si="2"/>
        <v>37958</v>
      </c>
      <c r="V31" s="21"/>
      <c r="W31" s="22"/>
      <c r="X31" s="22"/>
      <c r="Y31" s="23"/>
    </row>
    <row r="32" spans="1:25" s="30" customFormat="1" ht="19.5" customHeight="1">
      <c r="A32" s="78">
        <f t="shared" si="3"/>
        <v>24</v>
      </c>
      <c r="B32" s="68">
        <v>30</v>
      </c>
      <c r="C32" s="69" t="s">
        <v>62</v>
      </c>
      <c r="D32" s="79"/>
      <c r="E32" s="119"/>
      <c r="F32" s="86" t="s">
        <v>65</v>
      </c>
      <c r="G32" s="71" t="s">
        <v>63</v>
      </c>
      <c r="H32" s="80">
        <v>37971</v>
      </c>
      <c r="I32" s="81">
        <v>37985</v>
      </c>
      <c r="J32" s="79">
        <v>7929</v>
      </c>
      <c r="K32" s="82">
        <v>6</v>
      </c>
      <c r="L32" s="82"/>
      <c r="M32" s="83"/>
      <c r="N32" s="84">
        <v>147</v>
      </c>
      <c r="O32" s="76" t="s">
        <v>61</v>
      </c>
      <c r="P32" s="117"/>
      <c r="Q32" s="118"/>
      <c r="R32" s="3"/>
      <c r="S32" s="4"/>
      <c r="T32" s="113">
        <f t="shared" si="0"/>
        <v>37985</v>
      </c>
      <c r="U32" s="114">
        <f>DATE(YEAR(T32)+S32,MONTH(T32)+0,DAY(T32)+0)</f>
        <v>37985</v>
      </c>
      <c r="V32" s="21"/>
      <c r="W32" s="22"/>
      <c r="X32" s="22"/>
      <c r="Y32" s="23"/>
    </row>
    <row r="33" spans="1:25" s="30" customFormat="1" ht="19.5" customHeight="1">
      <c r="A33" s="88">
        <f t="shared" si="3"/>
        <v>25</v>
      </c>
      <c r="B33" s="68">
        <v>30</v>
      </c>
      <c r="C33" s="69" t="s">
        <v>62</v>
      </c>
      <c r="D33" s="89"/>
      <c r="E33" s="120"/>
      <c r="F33" s="86" t="s">
        <v>66</v>
      </c>
      <c r="G33" s="71" t="s">
        <v>63</v>
      </c>
      <c r="H33" s="91">
        <v>37264</v>
      </c>
      <c r="I33" s="92">
        <v>37319</v>
      </c>
      <c r="J33" s="79">
        <v>7930</v>
      </c>
      <c r="K33" s="82">
        <v>1</v>
      </c>
      <c r="L33" s="93"/>
      <c r="M33" s="94"/>
      <c r="N33" s="95">
        <v>146</v>
      </c>
      <c r="O33" s="76" t="s">
        <v>61</v>
      </c>
      <c r="P33" s="121"/>
      <c r="Q33" s="118"/>
      <c r="R33" s="3"/>
      <c r="S33" s="4"/>
      <c r="T33" s="113">
        <f t="shared" si="0"/>
        <v>37319</v>
      </c>
      <c r="U33" s="114">
        <f>DATE(YEAR(T33)+S33,MONTH(T33)+0,DAY(T33)+0)</f>
        <v>37319</v>
      </c>
      <c r="V33" s="21"/>
      <c r="W33" s="22"/>
      <c r="X33" s="22"/>
      <c r="Y33" s="23"/>
    </row>
    <row r="34" spans="1:25" ht="12" customHeight="1">
      <c r="A34" s="129" t="s">
        <v>58</v>
      </c>
      <c r="B34" s="130"/>
      <c r="C34" s="49"/>
      <c r="D34" s="51"/>
      <c r="E34" s="50"/>
      <c r="F34" s="65" t="s">
        <v>49</v>
      </c>
      <c r="G34" s="131"/>
      <c r="H34" s="131"/>
      <c r="I34" s="131"/>
      <c r="J34" s="41"/>
      <c r="K34" s="43"/>
      <c r="L34" s="43"/>
      <c r="M34" s="43"/>
      <c r="N34" s="43"/>
      <c r="O34" s="44"/>
      <c r="P34" s="52"/>
      <c r="Q34" s="31"/>
      <c r="R34" s="3"/>
      <c r="S34" s="4"/>
      <c r="T34" s="19">
        <f t="shared" si="0"/>
        <v>0</v>
      </c>
      <c r="U34" s="20">
        <f>DATE(YEAR(T34)+S34,MONTH(T34)+0,DAY(T34)+0)</f>
        <v>0</v>
      </c>
      <c r="V34" s="21"/>
      <c r="W34" s="22"/>
      <c r="X34" s="22"/>
      <c r="Y34" s="23"/>
    </row>
    <row r="35" spans="1:25" ht="12" customHeight="1">
      <c r="A35" s="53"/>
      <c r="B35" s="54"/>
      <c r="C35" s="55" t="s">
        <v>3</v>
      </c>
      <c r="D35" s="56"/>
      <c r="E35" s="57" t="s">
        <v>13</v>
      </c>
      <c r="F35" s="66"/>
      <c r="G35" s="132" t="s">
        <v>3</v>
      </c>
      <c r="H35" s="132"/>
      <c r="I35" s="132"/>
      <c r="J35" s="58"/>
      <c r="K35" s="133" t="s">
        <v>13</v>
      </c>
      <c r="L35" s="133"/>
      <c r="M35" s="133"/>
      <c r="N35" s="133"/>
      <c r="O35" s="133"/>
      <c r="P35" s="59"/>
      <c r="Q35" s="31"/>
      <c r="R35" s="3"/>
      <c r="S35" s="4"/>
      <c r="T35" s="19">
        <f t="shared" si="0"/>
        <v>0</v>
      </c>
      <c r="U35" s="20">
        <f>DATE(YEAR(T35)+S35,MONTH(T35)+0,DAY(T35)+0)</f>
        <v>0</v>
      </c>
      <c r="V35" s="21"/>
      <c r="W35" s="22"/>
      <c r="X35" s="22"/>
      <c r="Y35" s="23"/>
    </row>
    <row r="36" spans="1:25" ht="12" customHeight="1">
      <c r="A36" s="103"/>
      <c r="B36" s="103"/>
      <c r="C36" s="104"/>
      <c r="D36" s="105"/>
      <c r="E36" s="106"/>
      <c r="F36" s="107"/>
      <c r="G36" s="108"/>
      <c r="H36" s="108"/>
      <c r="I36" s="108"/>
      <c r="J36" s="106"/>
      <c r="K36" s="106"/>
      <c r="L36" s="106"/>
      <c r="M36" s="106"/>
      <c r="N36" s="106"/>
      <c r="O36" s="106"/>
      <c r="P36" s="109"/>
      <c r="Q36" s="9"/>
      <c r="R36" s="110"/>
      <c r="S36" s="110"/>
      <c r="T36" s="11"/>
      <c r="U36" s="11"/>
      <c r="V36" s="12"/>
      <c r="W36" s="12"/>
      <c r="X36" s="12"/>
      <c r="Y36" s="12"/>
    </row>
    <row r="37" spans="1:25" ht="18.75" customHeight="1">
      <c r="A37" s="67">
        <v>26</v>
      </c>
      <c r="B37" s="68">
        <v>30</v>
      </c>
      <c r="C37" s="69" t="s">
        <v>62</v>
      </c>
      <c r="D37" s="89"/>
      <c r="E37" s="90"/>
      <c r="F37" s="86" t="s">
        <v>66</v>
      </c>
      <c r="G37" s="71" t="s">
        <v>63</v>
      </c>
      <c r="H37" s="72">
        <v>37319</v>
      </c>
      <c r="I37" s="73">
        <v>37392</v>
      </c>
      <c r="J37" s="70">
        <v>7930</v>
      </c>
      <c r="K37" s="74">
        <v>2</v>
      </c>
      <c r="L37" s="74"/>
      <c r="M37" s="75"/>
      <c r="N37" s="68">
        <v>180</v>
      </c>
      <c r="O37" s="76" t="s">
        <v>61</v>
      </c>
      <c r="P37" s="77"/>
    </row>
    <row r="38" spans="1:25" ht="18.75" customHeight="1">
      <c r="A38" s="78">
        <f>A37+1</f>
        <v>27</v>
      </c>
      <c r="B38" s="68">
        <v>30</v>
      </c>
      <c r="C38" s="69" t="s">
        <v>62</v>
      </c>
      <c r="D38" s="89"/>
      <c r="E38" s="90"/>
      <c r="F38" s="86" t="s">
        <v>66</v>
      </c>
      <c r="G38" s="71" t="s">
        <v>63</v>
      </c>
      <c r="H38" s="80">
        <v>37392</v>
      </c>
      <c r="I38" s="81">
        <v>37456</v>
      </c>
      <c r="J38" s="70">
        <v>7930</v>
      </c>
      <c r="K38" s="82">
        <v>3</v>
      </c>
      <c r="L38" s="82"/>
      <c r="M38" s="83"/>
      <c r="N38" s="84">
        <v>177</v>
      </c>
      <c r="O38" s="76" t="s">
        <v>61</v>
      </c>
      <c r="P38" s="85"/>
    </row>
    <row r="39" spans="1:25" ht="18.75" customHeight="1">
      <c r="A39" s="78">
        <f t="shared" ref="A39:A51" si="4">A38+1</f>
        <v>28</v>
      </c>
      <c r="B39" s="68">
        <v>30</v>
      </c>
      <c r="C39" s="69" t="s">
        <v>62</v>
      </c>
      <c r="D39" s="89"/>
      <c r="E39" s="90"/>
      <c r="F39" s="86" t="s">
        <v>66</v>
      </c>
      <c r="G39" s="71" t="s">
        <v>63</v>
      </c>
      <c r="H39" s="80">
        <v>37459</v>
      </c>
      <c r="I39" s="81">
        <v>37518</v>
      </c>
      <c r="J39" s="70">
        <v>7930</v>
      </c>
      <c r="K39" s="74">
        <v>4</v>
      </c>
      <c r="L39" s="82"/>
      <c r="M39" s="83"/>
      <c r="N39" s="84">
        <v>187</v>
      </c>
      <c r="O39" s="76" t="s">
        <v>61</v>
      </c>
      <c r="P39" s="85"/>
    </row>
    <row r="40" spans="1:25" ht="18.75" customHeight="1">
      <c r="A40" s="78">
        <f t="shared" si="4"/>
        <v>29</v>
      </c>
      <c r="B40" s="68">
        <v>30</v>
      </c>
      <c r="C40" s="69" t="s">
        <v>62</v>
      </c>
      <c r="D40" s="89"/>
      <c r="E40" s="90"/>
      <c r="F40" s="86" t="s">
        <v>66</v>
      </c>
      <c r="G40" s="71" t="s">
        <v>63</v>
      </c>
      <c r="H40" s="80">
        <v>37519</v>
      </c>
      <c r="I40" s="81">
        <v>37559</v>
      </c>
      <c r="J40" s="70">
        <v>7930</v>
      </c>
      <c r="K40" s="82">
        <v>5</v>
      </c>
      <c r="L40" s="82"/>
      <c r="M40" s="83"/>
      <c r="N40" s="84">
        <v>185</v>
      </c>
      <c r="O40" s="76" t="s">
        <v>61</v>
      </c>
      <c r="P40" s="85"/>
    </row>
    <row r="41" spans="1:25" ht="18.75" customHeight="1">
      <c r="A41" s="78">
        <f t="shared" si="4"/>
        <v>30</v>
      </c>
      <c r="B41" s="68">
        <v>30</v>
      </c>
      <c r="C41" s="69" t="s">
        <v>62</v>
      </c>
      <c r="D41" s="89"/>
      <c r="E41" s="90"/>
      <c r="F41" s="86" t="s">
        <v>66</v>
      </c>
      <c r="G41" s="71" t="s">
        <v>63</v>
      </c>
      <c r="H41" s="80">
        <v>37561</v>
      </c>
      <c r="I41" s="81">
        <v>37608</v>
      </c>
      <c r="J41" s="70">
        <v>7930</v>
      </c>
      <c r="K41" s="74">
        <v>6</v>
      </c>
      <c r="L41" s="82"/>
      <c r="M41" s="83"/>
      <c r="N41" s="84">
        <v>184</v>
      </c>
      <c r="O41" s="76" t="s">
        <v>61</v>
      </c>
      <c r="P41" s="85"/>
    </row>
    <row r="42" spans="1:25" ht="18.75" customHeight="1">
      <c r="A42" s="78">
        <f t="shared" si="4"/>
        <v>31</v>
      </c>
      <c r="B42" s="68">
        <v>30</v>
      </c>
      <c r="C42" s="69" t="s">
        <v>62</v>
      </c>
      <c r="D42" s="89"/>
      <c r="E42" s="90"/>
      <c r="F42" s="86" t="s">
        <v>66</v>
      </c>
      <c r="G42" s="71" t="s">
        <v>63</v>
      </c>
      <c r="H42" s="80">
        <v>37609</v>
      </c>
      <c r="I42" s="81">
        <v>37621</v>
      </c>
      <c r="J42" s="70">
        <v>7930</v>
      </c>
      <c r="K42" s="82">
        <v>7</v>
      </c>
      <c r="L42" s="82"/>
      <c r="M42" s="83"/>
      <c r="N42" s="84">
        <v>50</v>
      </c>
      <c r="O42" s="76" t="s">
        <v>61</v>
      </c>
      <c r="P42" s="85"/>
    </row>
    <row r="43" spans="1:25" ht="18.75" customHeight="1">
      <c r="A43" s="78">
        <f t="shared" si="4"/>
        <v>32</v>
      </c>
      <c r="B43" s="68">
        <v>30</v>
      </c>
      <c r="C43" s="69" t="s">
        <v>62</v>
      </c>
      <c r="D43" s="89"/>
      <c r="E43" s="90"/>
      <c r="F43" s="86" t="s">
        <v>66</v>
      </c>
      <c r="G43" s="71" t="s">
        <v>63</v>
      </c>
      <c r="H43" s="80">
        <v>37629</v>
      </c>
      <c r="I43" s="81">
        <v>37690</v>
      </c>
      <c r="J43" s="70">
        <v>7931</v>
      </c>
      <c r="K43" s="74">
        <v>1</v>
      </c>
      <c r="L43" s="82"/>
      <c r="M43" s="83"/>
      <c r="N43" s="84">
        <v>177</v>
      </c>
      <c r="O43" s="76" t="s">
        <v>61</v>
      </c>
      <c r="P43" s="85"/>
    </row>
    <row r="44" spans="1:25" ht="18.75" customHeight="1">
      <c r="A44" s="78">
        <f t="shared" si="4"/>
        <v>33</v>
      </c>
      <c r="B44" s="68">
        <v>30</v>
      </c>
      <c r="C44" s="69" t="s">
        <v>62</v>
      </c>
      <c r="D44" s="89"/>
      <c r="E44" s="90"/>
      <c r="F44" s="86" t="s">
        <v>66</v>
      </c>
      <c r="G44" s="71" t="s">
        <v>63</v>
      </c>
      <c r="H44" s="80">
        <v>37690</v>
      </c>
      <c r="I44" s="81">
        <v>37746</v>
      </c>
      <c r="J44" s="70">
        <v>7931</v>
      </c>
      <c r="K44" s="82">
        <v>2</v>
      </c>
      <c r="L44" s="82"/>
      <c r="M44" s="83"/>
      <c r="N44" s="84">
        <v>179</v>
      </c>
      <c r="O44" s="76" t="s">
        <v>61</v>
      </c>
      <c r="P44" s="85"/>
    </row>
    <row r="45" spans="1:25" ht="18.75" customHeight="1">
      <c r="A45" s="78">
        <f t="shared" si="4"/>
        <v>34</v>
      </c>
      <c r="B45" s="68">
        <v>30</v>
      </c>
      <c r="C45" s="69" t="s">
        <v>62</v>
      </c>
      <c r="D45" s="89"/>
      <c r="E45" s="90"/>
      <c r="F45" s="86" t="s">
        <v>66</v>
      </c>
      <c r="G45" s="71" t="s">
        <v>63</v>
      </c>
      <c r="H45" s="80">
        <v>37746</v>
      </c>
      <c r="I45" s="81">
        <v>37791</v>
      </c>
      <c r="J45" s="70">
        <v>7931</v>
      </c>
      <c r="K45" s="74">
        <v>3</v>
      </c>
      <c r="L45" s="82"/>
      <c r="M45" s="83"/>
      <c r="N45" s="84">
        <v>180</v>
      </c>
      <c r="O45" s="76" t="s">
        <v>61</v>
      </c>
      <c r="P45" s="85"/>
    </row>
    <row r="46" spans="1:25" ht="18.75" customHeight="1">
      <c r="A46" s="78">
        <f t="shared" si="4"/>
        <v>35</v>
      </c>
      <c r="B46" s="68">
        <v>30</v>
      </c>
      <c r="C46" s="69" t="s">
        <v>62</v>
      </c>
      <c r="D46" s="89"/>
      <c r="E46" s="90"/>
      <c r="F46" s="86" t="s">
        <v>66</v>
      </c>
      <c r="G46" s="71" t="s">
        <v>63</v>
      </c>
      <c r="H46" s="80">
        <v>37791</v>
      </c>
      <c r="I46" s="81">
        <v>37799</v>
      </c>
      <c r="J46" s="70">
        <v>7931</v>
      </c>
      <c r="K46" s="82">
        <v>4</v>
      </c>
      <c r="L46" s="82"/>
      <c r="M46" s="83"/>
      <c r="N46" s="84">
        <v>79</v>
      </c>
      <c r="O46" s="76" t="s">
        <v>61</v>
      </c>
      <c r="P46" s="85"/>
    </row>
    <row r="47" spans="1:25" ht="18.75" customHeight="1">
      <c r="A47" s="78">
        <f t="shared" si="4"/>
        <v>36</v>
      </c>
      <c r="B47" s="68">
        <v>30</v>
      </c>
      <c r="C47" s="69" t="s">
        <v>62</v>
      </c>
      <c r="D47" s="89"/>
      <c r="E47" s="90"/>
      <c r="F47" s="86" t="s">
        <v>66</v>
      </c>
      <c r="G47" s="71" t="s">
        <v>63</v>
      </c>
      <c r="H47" s="80">
        <v>37803</v>
      </c>
      <c r="I47" s="81">
        <v>37854</v>
      </c>
      <c r="J47" s="70">
        <v>7931</v>
      </c>
      <c r="K47" s="74">
        <v>5</v>
      </c>
      <c r="L47" s="82"/>
      <c r="M47" s="83"/>
      <c r="N47" s="84">
        <v>180</v>
      </c>
      <c r="O47" s="76" t="s">
        <v>61</v>
      </c>
      <c r="P47" s="85"/>
    </row>
    <row r="48" spans="1:25" ht="18.75" customHeight="1">
      <c r="A48" s="78">
        <f t="shared" si="4"/>
        <v>37</v>
      </c>
      <c r="B48" s="68">
        <v>30</v>
      </c>
      <c r="C48" s="69" t="s">
        <v>62</v>
      </c>
      <c r="D48" s="89"/>
      <c r="E48" s="90"/>
      <c r="F48" s="86" t="s">
        <v>66</v>
      </c>
      <c r="G48" s="71" t="s">
        <v>63</v>
      </c>
      <c r="H48" s="80">
        <v>37854</v>
      </c>
      <c r="I48" s="81">
        <v>37909</v>
      </c>
      <c r="J48" s="70">
        <v>7931</v>
      </c>
      <c r="K48" s="82">
        <v>6</v>
      </c>
      <c r="L48" s="82"/>
      <c r="M48" s="83"/>
      <c r="N48" s="84">
        <v>178</v>
      </c>
      <c r="O48" s="76" t="s">
        <v>61</v>
      </c>
      <c r="P48" s="85"/>
    </row>
    <row r="49" spans="1:16" ht="18.75" customHeight="1">
      <c r="A49" s="78">
        <f t="shared" si="4"/>
        <v>38</v>
      </c>
      <c r="B49" s="68">
        <v>30</v>
      </c>
      <c r="C49" s="69" t="s">
        <v>62</v>
      </c>
      <c r="D49" s="89"/>
      <c r="E49" s="90"/>
      <c r="F49" s="86" t="s">
        <v>66</v>
      </c>
      <c r="G49" s="71" t="s">
        <v>63</v>
      </c>
      <c r="H49" s="80">
        <v>37909</v>
      </c>
      <c r="I49" s="81">
        <v>37977</v>
      </c>
      <c r="J49" s="70">
        <v>7931</v>
      </c>
      <c r="K49" s="74">
        <v>7</v>
      </c>
      <c r="L49" s="82"/>
      <c r="M49" s="83"/>
      <c r="N49" s="84">
        <v>164</v>
      </c>
      <c r="O49" s="76" t="s">
        <v>61</v>
      </c>
      <c r="P49" s="85"/>
    </row>
    <row r="50" spans="1:16" ht="18.75" customHeight="1">
      <c r="A50" s="78">
        <f t="shared" si="4"/>
        <v>39</v>
      </c>
      <c r="B50" s="68">
        <v>30</v>
      </c>
      <c r="C50" s="69" t="s">
        <v>62</v>
      </c>
      <c r="D50" s="89"/>
      <c r="E50" s="90"/>
      <c r="F50" s="86" t="s">
        <v>66</v>
      </c>
      <c r="G50" s="71" t="s">
        <v>63</v>
      </c>
      <c r="H50" s="80">
        <v>37957</v>
      </c>
      <c r="I50" s="81">
        <v>37995</v>
      </c>
      <c r="J50" s="70">
        <v>7931</v>
      </c>
      <c r="K50" s="82">
        <v>8</v>
      </c>
      <c r="L50" s="82"/>
      <c r="M50" s="83"/>
      <c r="N50" s="84">
        <v>139</v>
      </c>
      <c r="O50" s="76" t="s">
        <v>61</v>
      </c>
      <c r="P50" s="85"/>
    </row>
    <row r="51" spans="1:16" ht="18.75" customHeight="1">
      <c r="A51" s="78">
        <f t="shared" si="4"/>
        <v>40</v>
      </c>
      <c r="B51" s="68">
        <v>30</v>
      </c>
      <c r="C51" s="69" t="s">
        <v>62</v>
      </c>
      <c r="D51" s="89"/>
      <c r="E51" s="90"/>
      <c r="F51" s="86" t="s">
        <v>67</v>
      </c>
      <c r="G51" s="71" t="s">
        <v>63</v>
      </c>
      <c r="H51" s="80">
        <v>37264</v>
      </c>
      <c r="I51" s="81">
        <v>37432</v>
      </c>
      <c r="J51" s="70">
        <v>7932</v>
      </c>
      <c r="K51" s="74">
        <v>1</v>
      </c>
      <c r="L51" s="82"/>
      <c r="M51" s="83"/>
      <c r="N51" s="84">
        <v>155</v>
      </c>
      <c r="O51" s="76" t="s">
        <v>61</v>
      </c>
      <c r="P51" s="85"/>
    </row>
    <row r="52" spans="1:16" ht="18.75" customHeight="1">
      <c r="A52" s="78">
        <f>A51+1</f>
        <v>41</v>
      </c>
      <c r="B52" s="68">
        <v>30</v>
      </c>
      <c r="C52" s="69" t="s">
        <v>62</v>
      </c>
      <c r="D52" s="89"/>
      <c r="E52" s="90"/>
      <c r="F52" s="86" t="s">
        <v>67</v>
      </c>
      <c r="G52" s="71" t="s">
        <v>63</v>
      </c>
      <c r="H52" s="80">
        <v>37445</v>
      </c>
      <c r="I52" s="81">
        <v>37620</v>
      </c>
      <c r="J52" s="70">
        <v>7932</v>
      </c>
      <c r="K52" s="82">
        <v>2</v>
      </c>
      <c r="L52" s="82"/>
      <c r="M52" s="83"/>
      <c r="N52" s="84">
        <v>100</v>
      </c>
      <c r="O52" s="76" t="s">
        <v>61</v>
      </c>
      <c r="P52" s="85"/>
    </row>
    <row r="53" spans="1:16" ht="18.75" customHeight="1">
      <c r="A53" s="78">
        <f t="shared" ref="A53:A61" si="5">A52+1</f>
        <v>42</v>
      </c>
      <c r="B53" s="68">
        <v>30</v>
      </c>
      <c r="C53" s="69" t="s">
        <v>62</v>
      </c>
      <c r="D53" s="89"/>
      <c r="E53" s="90"/>
      <c r="F53" s="86" t="s">
        <v>67</v>
      </c>
      <c r="G53" s="71" t="s">
        <v>63</v>
      </c>
      <c r="H53" s="80">
        <v>37636</v>
      </c>
      <c r="I53" s="81">
        <v>37819</v>
      </c>
      <c r="J53" s="70">
        <v>7932</v>
      </c>
      <c r="K53" s="74">
        <v>3</v>
      </c>
      <c r="L53" s="82"/>
      <c r="M53" s="83"/>
      <c r="N53" s="84">
        <v>183</v>
      </c>
      <c r="O53" s="76" t="s">
        <v>61</v>
      </c>
      <c r="P53" s="85"/>
    </row>
    <row r="54" spans="1:16" ht="18.75" customHeight="1">
      <c r="A54" s="78">
        <f t="shared" si="5"/>
        <v>43</v>
      </c>
      <c r="B54" s="68">
        <v>30</v>
      </c>
      <c r="C54" s="69" t="s">
        <v>62</v>
      </c>
      <c r="D54" s="89"/>
      <c r="E54" s="90"/>
      <c r="F54" s="86" t="s">
        <v>67</v>
      </c>
      <c r="G54" s="71" t="s">
        <v>63</v>
      </c>
      <c r="H54" s="80">
        <v>37819</v>
      </c>
      <c r="I54" s="81">
        <v>37959</v>
      </c>
      <c r="J54" s="70">
        <v>7932</v>
      </c>
      <c r="K54" s="82">
        <v>4</v>
      </c>
      <c r="L54" s="82"/>
      <c r="M54" s="83"/>
      <c r="N54" s="84">
        <v>186</v>
      </c>
      <c r="O54" s="76" t="s">
        <v>61</v>
      </c>
      <c r="P54" s="85"/>
    </row>
    <row r="55" spans="1:16" ht="18.75" customHeight="1">
      <c r="A55" s="78">
        <f t="shared" si="5"/>
        <v>44</v>
      </c>
      <c r="B55" s="68">
        <v>30</v>
      </c>
      <c r="C55" s="69" t="s">
        <v>62</v>
      </c>
      <c r="D55" s="89"/>
      <c r="E55" s="90"/>
      <c r="F55" s="86" t="s">
        <v>67</v>
      </c>
      <c r="G55" s="71" t="s">
        <v>63</v>
      </c>
      <c r="H55" s="80">
        <v>37959</v>
      </c>
      <c r="I55" s="81">
        <v>37986</v>
      </c>
      <c r="J55" s="70">
        <v>7932</v>
      </c>
      <c r="K55" s="74">
        <v>5</v>
      </c>
      <c r="L55" s="82"/>
      <c r="M55" s="83"/>
      <c r="N55" s="84">
        <v>59</v>
      </c>
      <c r="O55" s="76" t="s">
        <v>61</v>
      </c>
      <c r="P55" s="85"/>
    </row>
    <row r="56" spans="1:16" ht="18.75" customHeight="1">
      <c r="A56" s="78">
        <f t="shared" si="5"/>
        <v>45</v>
      </c>
      <c r="B56" s="68">
        <v>32</v>
      </c>
      <c r="C56" s="69" t="s">
        <v>82</v>
      </c>
      <c r="D56" s="89"/>
      <c r="E56" s="90"/>
      <c r="F56" s="86" t="s">
        <v>85</v>
      </c>
      <c r="G56" s="71" t="s">
        <v>63</v>
      </c>
      <c r="H56" s="80">
        <v>37988</v>
      </c>
      <c r="I56" s="81">
        <v>37995</v>
      </c>
      <c r="J56" s="70">
        <v>7932</v>
      </c>
      <c r="K56" s="74">
        <v>6</v>
      </c>
      <c r="L56" s="82"/>
      <c r="M56" s="83"/>
      <c r="N56" s="84">
        <v>131</v>
      </c>
      <c r="O56" s="76" t="s">
        <v>61</v>
      </c>
      <c r="P56" s="85"/>
    </row>
    <row r="57" spans="1:16" ht="18.75" customHeight="1">
      <c r="A57" s="78">
        <f t="shared" si="5"/>
        <v>46</v>
      </c>
      <c r="B57" s="68" t="s">
        <v>68</v>
      </c>
      <c r="C57" s="69" t="s">
        <v>69</v>
      </c>
      <c r="D57" s="89"/>
      <c r="E57" s="90"/>
      <c r="F57" s="86" t="s">
        <v>64</v>
      </c>
      <c r="G57" s="71" t="s">
        <v>63</v>
      </c>
      <c r="H57" s="80">
        <v>37995</v>
      </c>
      <c r="I57" s="81">
        <v>38017</v>
      </c>
      <c r="J57" s="70">
        <v>7932</v>
      </c>
      <c r="K57" s="74">
        <v>7</v>
      </c>
      <c r="L57" s="82"/>
      <c r="M57" s="83"/>
      <c r="N57" s="84">
        <v>191</v>
      </c>
      <c r="O57" s="76" t="s">
        <v>61</v>
      </c>
      <c r="P57" s="85"/>
    </row>
    <row r="58" spans="1:16" ht="18.75" customHeight="1">
      <c r="A58" s="78">
        <f t="shared" si="5"/>
        <v>47</v>
      </c>
      <c r="B58" s="68" t="s">
        <v>68</v>
      </c>
      <c r="C58" s="69" t="s">
        <v>69</v>
      </c>
      <c r="D58" s="89"/>
      <c r="E58" s="90"/>
      <c r="F58" s="86" t="s">
        <v>64</v>
      </c>
      <c r="G58" s="71" t="s">
        <v>63</v>
      </c>
      <c r="H58" s="80">
        <v>38021</v>
      </c>
      <c r="I58" s="81">
        <v>38077</v>
      </c>
      <c r="J58" s="70">
        <v>7932</v>
      </c>
      <c r="K58" s="82">
        <v>8</v>
      </c>
      <c r="L58" s="82"/>
      <c r="M58" s="83"/>
      <c r="N58" s="84">
        <v>188</v>
      </c>
      <c r="O58" s="76" t="s">
        <v>61</v>
      </c>
      <c r="P58" s="85"/>
    </row>
    <row r="59" spans="1:16" ht="18.75" customHeight="1">
      <c r="A59" s="78">
        <f t="shared" si="5"/>
        <v>48</v>
      </c>
      <c r="B59" s="68" t="s">
        <v>68</v>
      </c>
      <c r="C59" s="69" t="s">
        <v>69</v>
      </c>
      <c r="D59" s="89"/>
      <c r="E59" s="90"/>
      <c r="F59" s="86" t="s">
        <v>64</v>
      </c>
      <c r="G59" s="71" t="s">
        <v>63</v>
      </c>
      <c r="H59" s="80">
        <v>38078</v>
      </c>
      <c r="I59" s="81">
        <v>38168</v>
      </c>
      <c r="J59" s="70">
        <v>7932</v>
      </c>
      <c r="K59" s="74">
        <v>9</v>
      </c>
      <c r="L59" s="82"/>
      <c r="M59" s="83"/>
      <c r="N59" s="84">
        <v>192</v>
      </c>
      <c r="O59" s="76" t="s">
        <v>61</v>
      </c>
      <c r="P59" s="85"/>
    </row>
    <row r="60" spans="1:16" ht="18.75" customHeight="1">
      <c r="A60" s="78">
        <f t="shared" si="5"/>
        <v>49</v>
      </c>
      <c r="B60" s="68" t="s">
        <v>68</v>
      </c>
      <c r="C60" s="69" t="s">
        <v>69</v>
      </c>
      <c r="D60" s="89"/>
      <c r="E60" s="90"/>
      <c r="F60" s="86" t="s">
        <v>64</v>
      </c>
      <c r="G60" s="71" t="s">
        <v>63</v>
      </c>
      <c r="H60" s="80">
        <v>38174</v>
      </c>
      <c r="I60" s="81">
        <v>38281</v>
      </c>
      <c r="J60" s="70">
        <v>7933</v>
      </c>
      <c r="K60" s="82">
        <v>1</v>
      </c>
      <c r="L60" s="82"/>
      <c r="M60" s="83"/>
      <c r="N60" s="84">
        <v>182</v>
      </c>
      <c r="O60" s="76" t="s">
        <v>61</v>
      </c>
      <c r="P60" s="96"/>
    </row>
    <row r="61" spans="1:16" ht="18.75" customHeight="1">
      <c r="A61" s="78">
        <f t="shared" si="5"/>
        <v>50</v>
      </c>
      <c r="B61" s="68" t="s">
        <v>68</v>
      </c>
      <c r="C61" s="69" t="s">
        <v>69</v>
      </c>
      <c r="D61" s="89"/>
      <c r="E61" s="90"/>
      <c r="F61" s="86" t="s">
        <v>64</v>
      </c>
      <c r="G61" s="97" t="s">
        <v>63</v>
      </c>
      <c r="H61" s="91">
        <v>38296</v>
      </c>
      <c r="I61" s="92">
        <v>38342</v>
      </c>
      <c r="J61" s="98">
        <v>7933</v>
      </c>
      <c r="K61" s="99">
        <v>2</v>
      </c>
      <c r="L61" s="93"/>
      <c r="M61" s="94"/>
      <c r="N61" s="95">
        <v>183</v>
      </c>
      <c r="O61" s="76" t="s">
        <v>61</v>
      </c>
      <c r="P61" s="96"/>
    </row>
    <row r="62" spans="1:16" ht="14.25" customHeight="1">
      <c r="A62" s="129" t="s">
        <v>58</v>
      </c>
      <c r="B62" s="130"/>
      <c r="C62" s="49"/>
      <c r="D62" s="51"/>
      <c r="E62" s="50"/>
      <c r="F62" s="65" t="s">
        <v>49</v>
      </c>
      <c r="G62" s="131"/>
      <c r="H62" s="131"/>
      <c r="I62" s="131"/>
      <c r="J62" s="41"/>
      <c r="K62" s="43"/>
      <c r="L62" s="43"/>
      <c r="M62" s="43"/>
      <c r="N62" s="43"/>
      <c r="O62" s="62"/>
      <c r="P62" s="52"/>
    </row>
    <row r="63" spans="1:16" ht="14.25" customHeight="1">
      <c r="A63" s="53"/>
      <c r="B63" s="54"/>
      <c r="C63" s="55" t="s">
        <v>3</v>
      </c>
      <c r="D63" s="56"/>
      <c r="E63" s="61" t="s">
        <v>13</v>
      </c>
      <c r="F63" s="66"/>
      <c r="G63" s="132" t="s">
        <v>3</v>
      </c>
      <c r="H63" s="132"/>
      <c r="I63" s="132"/>
      <c r="J63" s="58"/>
      <c r="K63" s="133" t="s">
        <v>13</v>
      </c>
      <c r="L63" s="133"/>
      <c r="M63" s="133"/>
      <c r="N63" s="133"/>
      <c r="O63" s="133"/>
      <c r="P63" s="59"/>
    </row>
    <row r="64" spans="1:16" ht="12">
      <c r="A64" s="103"/>
      <c r="B64" s="103"/>
      <c r="C64" s="104"/>
      <c r="D64" s="105"/>
      <c r="E64" s="106"/>
      <c r="F64" s="107"/>
      <c r="G64" s="108"/>
      <c r="H64" s="108"/>
      <c r="I64" s="108"/>
      <c r="J64" s="106"/>
      <c r="K64" s="106"/>
      <c r="L64" s="106"/>
      <c r="M64" s="106"/>
      <c r="N64" s="106"/>
      <c r="O64" s="106"/>
      <c r="P64" s="109"/>
    </row>
    <row r="65" spans="1:16" ht="18.75" customHeight="1">
      <c r="A65" s="78">
        <v>51</v>
      </c>
      <c r="B65" s="68" t="s">
        <v>68</v>
      </c>
      <c r="C65" s="69" t="s">
        <v>69</v>
      </c>
      <c r="D65" s="89"/>
      <c r="E65" s="90"/>
      <c r="F65" s="86" t="s">
        <v>64</v>
      </c>
      <c r="G65" s="100" t="s">
        <v>63</v>
      </c>
      <c r="H65" s="91">
        <v>38342</v>
      </c>
      <c r="I65" s="92">
        <v>38352</v>
      </c>
      <c r="J65" s="89">
        <v>7933</v>
      </c>
      <c r="K65" s="74">
        <v>3</v>
      </c>
      <c r="L65" s="93"/>
      <c r="M65" s="94"/>
      <c r="N65" s="95">
        <v>45</v>
      </c>
      <c r="O65" s="76" t="s">
        <v>61</v>
      </c>
      <c r="P65" s="77"/>
    </row>
    <row r="66" spans="1:16" ht="18.75" customHeight="1">
      <c r="A66" s="67">
        <v>52</v>
      </c>
      <c r="B66" s="68" t="s">
        <v>68</v>
      </c>
      <c r="C66" s="69" t="s">
        <v>69</v>
      </c>
      <c r="D66" s="89"/>
      <c r="E66" s="90"/>
      <c r="F66" s="86" t="s">
        <v>64</v>
      </c>
      <c r="G66" s="100" t="s">
        <v>63</v>
      </c>
      <c r="H66" s="72">
        <v>38356</v>
      </c>
      <c r="I66" s="73">
        <v>38383</v>
      </c>
      <c r="J66" s="89">
        <v>7933</v>
      </c>
      <c r="K66" s="74">
        <v>4</v>
      </c>
      <c r="L66" s="74"/>
      <c r="M66" s="75"/>
      <c r="N66" s="68">
        <v>182</v>
      </c>
      <c r="O66" s="76" t="s">
        <v>61</v>
      </c>
      <c r="P66" s="85"/>
    </row>
    <row r="67" spans="1:16" ht="18.75" customHeight="1">
      <c r="A67" s="78">
        <v>53</v>
      </c>
      <c r="B67" s="68" t="s">
        <v>68</v>
      </c>
      <c r="C67" s="69" t="s">
        <v>69</v>
      </c>
      <c r="D67" s="89"/>
      <c r="E67" s="90"/>
      <c r="F67" s="86" t="s">
        <v>64</v>
      </c>
      <c r="G67" s="100" t="s">
        <v>63</v>
      </c>
      <c r="H67" s="80">
        <v>38384</v>
      </c>
      <c r="I67" s="81">
        <v>38442</v>
      </c>
      <c r="J67" s="89">
        <v>7933</v>
      </c>
      <c r="K67" s="82">
        <v>5</v>
      </c>
      <c r="L67" s="82"/>
      <c r="M67" s="83"/>
      <c r="N67" s="84">
        <v>145</v>
      </c>
      <c r="O67" s="76" t="s">
        <v>61</v>
      </c>
      <c r="P67" s="85"/>
    </row>
    <row r="68" spans="1:16" ht="18.75" customHeight="1">
      <c r="A68" s="67">
        <v>54</v>
      </c>
      <c r="B68" s="68" t="s">
        <v>68</v>
      </c>
      <c r="C68" s="69" t="s">
        <v>69</v>
      </c>
      <c r="D68" s="89"/>
      <c r="E68" s="90"/>
      <c r="F68" s="86" t="s">
        <v>64</v>
      </c>
      <c r="G68" s="100" t="s">
        <v>63</v>
      </c>
      <c r="H68" s="80">
        <v>38447</v>
      </c>
      <c r="I68" s="81">
        <v>38533</v>
      </c>
      <c r="J68" s="89">
        <v>7933</v>
      </c>
      <c r="K68" s="82">
        <v>6</v>
      </c>
      <c r="L68" s="82"/>
      <c r="M68" s="83"/>
      <c r="N68" s="84">
        <v>182</v>
      </c>
      <c r="O68" s="76" t="s">
        <v>61</v>
      </c>
      <c r="P68" s="85"/>
    </row>
    <row r="69" spans="1:16" ht="18.75" customHeight="1">
      <c r="A69" s="78">
        <v>55</v>
      </c>
      <c r="B69" s="68" t="s">
        <v>68</v>
      </c>
      <c r="C69" s="69" t="s">
        <v>69</v>
      </c>
      <c r="D69" s="89"/>
      <c r="E69" s="90"/>
      <c r="F69" s="86" t="s">
        <v>64</v>
      </c>
      <c r="G69" s="100" t="s">
        <v>63</v>
      </c>
      <c r="H69" s="80">
        <v>38540</v>
      </c>
      <c r="I69" s="81">
        <v>38595</v>
      </c>
      <c r="J69" s="89">
        <v>7933</v>
      </c>
      <c r="K69" s="82">
        <v>7</v>
      </c>
      <c r="L69" s="82"/>
      <c r="M69" s="83"/>
      <c r="N69" s="84">
        <v>194</v>
      </c>
      <c r="O69" s="76" t="s">
        <v>61</v>
      </c>
      <c r="P69" s="85"/>
    </row>
    <row r="70" spans="1:16" ht="18.75" customHeight="1">
      <c r="A70" s="67">
        <v>56</v>
      </c>
      <c r="B70" s="68" t="s">
        <v>68</v>
      </c>
      <c r="C70" s="69" t="s">
        <v>69</v>
      </c>
      <c r="D70" s="89"/>
      <c r="E70" s="90"/>
      <c r="F70" s="86" t="s">
        <v>64</v>
      </c>
      <c r="G70" s="100" t="s">
        <v>63</v>
      </c>
      <c r="H70" s="80">
        <v>38603</v>
      </c>
      <c r="I70" s="81">
        <v>38625</v>
      </c>
      <c r="J70" s="89">
        <v>7934</v>
      </c>
      <c r="K70" s="82">
        <v>1</v>
      </c>
      <c r="L70" s="82"/>
      <c r="M70" s="83"/>
      <c r="N70" s="84">
        <v>152</v>
      </c>
      <c r="O70" s="76" t="s">
        <v>61</v>
      </c>
      <c r="P70" s="85"/>
    </row>
    <row r="71" spans="1:16" ht="18.75" customHeight="1">
      <c r="A71" s="78">
        <v>57</v>
      </c>
      <c r="B71" s="68" t="s">
        <v>68</v>
      </c>
      <c r="C71" s="69" t="s">
        <v>69</v>
      </c>
      <c r="D71" s="89"/>
      <c r="E71" s="90"/>
      <c r="F71" s="86" t="s">
        <v>64</v>
      </c>
      <c r="G71" s="100" t="s">
        <v>63</v>
      </c>
      <c r="H71" s="80">
        <v>38630</v>
      </c>
      <c r="I71" s="81">
        <v>38671</v>
      </c>
      <c r="J71" s="89">
        <v>7934</v>
      </c>
      <c r="K71" s="82">
        <v>2</v>
      </c>
      <c r="L71" s="82"/>
      <c r="M71" s="83"/>
      <c r="N71" s="84">
        <v>185</v>
      </c>
      <c r="O71" s="76" t="s">
        <v>61</v>
      </c>
      <c r="P71" s="85"/>
    </row>
    <row r="72" spans="1:16" ht="18.75" customHeight="1">
      <c r="A72" s="67">
        <v>58</v>
      </c>
      <c r="B72" s="68" t="s">
        <v>68</v>
      </c>
      <c r="C72" s="69" t="s">
        <v>69</v>
      </c>
      <c r="D72" s="89"/>
      <c r="E72" s="90"/>
      <c r="F72" s="86" t="s">
        <v>64</v>
      </c>
      <c r="G72" s="100" t="s">
        <v>63</v>
      </c>
      <c r="H72" s="80">
        <v>38671</v>
      </c>
      <c r="I72" s="81">
        <v>38688</v>
      </c>
      <c r="J72" s="89">
        <v>7934</v>
      </c>
      <c r="K72" s="82">
        <v>3</v>
      </c>
      <c r="L72" s="82"/>
      <c r="M72" s="83"/>
      <c r="N72" s="84">
        <v>77</v>
      </c>
      <c r="O72" s="76" t="s">
        <v>61</v>
      </c>
      <c r="P72" s="85"/>
    </row>
    <row r="73" spans="1:16" ht="18.75" customHeight="1">
      <c r="A73" s="78">
        <v>59</v>
      </c>
      <c r="B73" s="68" t="s">
        <v>68</v>
      </c>
      <c r="C73" s="69" t="s">
        <v>69</v>
      </c>
      <c r="D73" s="89"/>
      <c r="E73" s="90"/>
      <c r="F73" s="86" t="s">
        <v>64</v>
      </c>
      <c r="G73" s="100" t="s">
        <v>63</v>
      </c>
      <c r="H73" s="80">
        <v>38691</v>
      </c>
      <c r="I73" s="81">
        <v>38716</v>
      </c>
      <c r="J73" s="89">
        <v>7934</v>
      </c>
      <c r="K73" s="82">
        <v>4</v>
      </c>
      <c r="L73" s="82"/>
      <c r="M73" s="83"/>
      <c r="N73" s="84">
        <v>130</v>
      </c>
      <c r="O73" s="76" t="s">
        <v>61</v>
      </c>
      <c r="P73" s="85"/>
    </row>
    <row r="74" spans="1:16" ht="18.75" customHeight="1">
      <c r="A74" s="67">
        <v>60</v>
      </c>
      <c r="B74" s="68" t="s">
        <v>68</v>
      </c>
      <c r="C74" s="69" t="s">
        <v>69</v>
      </c>
      <c r="D74" s="89"/>
      <c r="E74" s="90"/>
      <c r="F74" s="86" t="s">
        <v>64</v>
      </c>
      <c r="G74" s="100" t="s">
        <v>63</v>
      </c>
      <c r="H74" s="80">
        <v>38719</v>
      </c>
      <c r="I74" s="81">
        <v>38768</v>
      </c>
      <c r="J74" s="89">
        <v>7934</v>
      </c>
      <c r="K74" s="82">
        <v>5</v>
      </c>
      <c r="L74" s="82"/>
      <c r="M74" s="83"/>
      <c r="N74" s="84">
        <v>180</v>
      </c>
      <c r="O74" s="76" t="s">
        <v>61</v>
      </c>
      <c r="P74" s="85"/>
    </row>
    <row r="75" spans="1:16" ht="18.75" customHeight="1">
      <c r="A75" s="78">
        <v>61</v>
      </c>
      <c r="B75" s="68" t="s">
        <v>68</v>
      </c>
      <c r="C75" s="69" t="s">
        <v>69</v>
      </c>
      <c r="D75" s="89"/>
      <c r="E75" s="90"/>
      <c r="F75" s="86" t="s">
        <v>64</v>
      </c>
      <c r="G75" s="100" t="s">
        <v>63</v>
      </c>
      <c r="H75" s="80">
        <v>38768</v>
      </c>
      <c r="I75" s="81">
        <v>38807</v>
      </c>
      <c r="J75" s="89">
        <v>7934</v>
      </c>
      <c r="K75" s="82">
        <v>6</v>
      </c>
      <c r="L75" s="82"/>
      <c r="M75" s="83"/>
      <c r="N75" s="84">
        <v>136</v>
      </c>
      <c r="O75" s="76" t="s">
        <v>61</v>
      </c>
      <c r="P75" s="85"/>
    </row>
    <row r="76" spans="1:16" ht="18.75" customHeight="1">
      <c r="A76" s="67">
        <v>62</v>
      </c>
      <c r="B76" s="68" t="s">
        <v>68</v>
      </c>
      <c r="C76" s="69" t="s">
        <v>69</v>
      </c>
      <c r="D76" s="89"/>
      <c r="E76" s="90"/>
      <c r="F76" s="86" t="s">
        <v>64</v>
      </c>
      <c r="G76" s="100" t="s">
        <v>63</v>
      </c>
      <c r="H76" s="80">
        <v>38811</v>
      </c>
      <c r="I76" s="81">
        <v>38898</v>
      </c>
      <c r="J76" s="89">
        <v>7934</v>
      </c>
      <c r="K76" s="82">
        <v>7</v>
      </c>
      <c r="L76" s="82"/>
      <c r="M76" s="83"/>
      <c r="N76" s="84">
        <v>158</v>
      </c>
      <c r="O76" s="76" t="s">
        <v>61</v>
      </c>
      <c r="P76" s="85"/>
    </row>
    <row r="77" spans="1:16" ht="18.75" customHeight="1">
      <c r="A77" s="78">
        <v>63</v>
      </c>
      <c r="B77" s="68" t="s">
        <v>68</v>
      </c>
      <c r="C77" s="69" t="s">
        <v>69</v>
      </c>
      <c r="D77" s="89"/>
      <c r="E77" s="90"/>
      <c r="F77" s="86" t="s">
        <v>64</v>
      </c>
      <c r="G77" s="100" t="s">
        <v>63</v>
      </c>
      <c r="H77" s="80">
        <v>38903</v>
      </c>
      <c r="I77" s="81">
        <v>38966</v>
      </c>
      <c r="J77" s="89">
        <v>7934</v>
      </c>
      <c r="K77" s="82">
        <v>8</v>
      </c>
      <c r="L77" s="82"/>
      <c r="M77" s="83"/>
      <c r="N77" s="84">
        <v>181</v>
      </c>
      <c r="O77" s="76" t="s">
        <v>61</v>
      </c>
      <c r="P77" s="85"/>
    </row>
    <row r="78" spans="1:16" ht="18.75" customHeight="1">
      <c r="A78" s="67">
        <v>64</v>
      </c>
      <c r="B78" s="68" t="s">
        <v>68</v>
      </c>
      <c r="C78" s="69" t="s">
        <v>69</v>
      </c>
      <c r="D78" s="89"/>
      <c r="E78" s="90"/>
      <c r="F78" s="86" t="s">
        <v>64</v>
      </c>
      <c r="G78" s="100" t="s">
        <v>63</v>
      </c>
      <c r="H78" s="80">
        <v>38967</v>
      </c>
      <c r="I78" s="81">
        <v>38990</v>
      </c>
      <c r="J78" s="89">
        <v>7935</v>
      </c>
      <c r="K78" s="82">
        <v>1</v>
      </c>
      <c r="L78" s="82"/>
      <c r="M78" s="83"/>
      <c r="N78" s="84">
        <v>165</v>
      </c>
      <c r="O78" s="76" t="s">
        <v>61</v>
      </c>
      <c r="P78" s="85"/>
    </row>
    <row r="79" spans="1:16" ht="18.75" customHeight="1">
      <c r="A79" s="78">
        <v>65</v>
      </c>
      <c r="B79" s="68" t="s">
        <v>68</v>
      </c>
      <c r="C79" s="69" t="s">
        <v>69</v>
      </c>
      <c r="D79" s="89"/>
      <c r="E79" s="90"/>
      <c r="F79" s="86" t="s">
        <v>64</v>
      </c>
      <c r="G79" s="100" t="s">
        <v>63</v>
      </c>
      <c r="H79" s="80">
        <v>38992</v>
      </c>
      <c r="I79" s="81">
        <v>39021</v>
      </c>
      <c r="J79" s="89">
        <v>7935</v>
      </c>
      <c r="K79" s="82">
        <v>2</v>
      </c>
      <c r="L79" s="82"/>
      <c r="M79" s="83"/>
      <c r="N79" s="84">
        <v>190</v>
      </c>
      <c r="O79" s="76" t="s">
        <v>61</v>
      </c>
      <c r="P79" s="85"/>
    </row>
    <row r="80" spans="1:16" ht="18.75" customHeight="1">
      <c r="A80" s="67">
        <v>66</v>
      </c>
      <c r="B80" s="68" t="s">
        <v>68</v>
      </c>
      <c r="C80" s="69" t="s">
        <v>69</v>
      </c>
      <c r="D80" s="89"/>
      <c r="E80" s="90"/>
      <c r="F80" s="86" t="s">
        <v>64</v>
      </c>
      <c r="G80" s="100" t="s">
        <v>63</v>
      </c>
      <c r="H80" s="80">
        <v>39022</v>
      </c>
      <c r="I80" s="81">
        <v>39050</v>
      </c>
      <c r="J80" s="89">
        <v>7935</v>
      </c>
      <c r="K80" s="82">
        <v>3</v>
      </c>
      <c r="L80" s="82"/>
      <c r="M80" s="83"/>
      <c r="N80" s="84">
        <v>189</v>
      </c>
      <c r="O80" s="76" t="s">
        <v>61</v>
      </c>
      <c r="P80" s="85"/>
    </row>
    <row r="81" spans="1:16" ht="18.75" customHeight="1">
      <c r="A81" s="78">
        <v>67</v>
      </c>
      <c r="B81" s="68" t="s">
        <v>68</v>
      </c>
      <c r="C81" s="69" t="s">
        <v>69</v>
      </c>
      <c r="D81" s="89"/>
      <c r="E81" s="90"/>
      <c r="F81" s="86" t="s">
        <v>64</v>
      </c>
      <c r="G81" s="100" t="s">
        <v>63</v>
      </c>
      <c r="H81" s="80">
        <v>39050</v>
      </c>
      <c r="I81" s="81">
        <v>39080</v>
      </c>
      <c r="J81" s="89">
        <v>7935</v>
      </c>
      <c r="K81" s="82">
        <v>4</v>
      </c>
      <c r="L81" s="82"/>
      <c r="M81" s="83"/>
      <c r="N81" s="84">
        <v>192</v>
      </c>
      <c r="O81" s="76" t="s">
        <v>61</v>
      </c>
      <c r="P81" s="85"/>
    </row>
    <row r="82" spans="1:16" ht="18.75" customHeight="1">
      <c r="A82" s="67">
        <v>68</v>
      </c>
      <c r="B82" s="68" t="s">
        <v>68</v>
      </c>
      <c r="C82" s="69" t="s">
        <v>69</v>
      </c>
      <c r="D82" s="89"/>
      <c r="E82" s="90"/>
      <c r="F82" s="86" t="s">
        <v>64</v>
      </c>
      <c r="G82" s="100" t="s">
        <v>63</v>
      </c>
      <c r="H82" s="80">
        <v>39087</v>
      </c>
      <c r="I82" s="81">
        <v>39141</v>
      </c>
      <c r="J82" s="89">
        <v>7935</v>
      </c>
      <c r="K82" s="82">
        <v>5</v>
      </c>
      <c r="L82" s="82"/>
      <c r="M82" s="83"/>
      <c r="N82" s="84">
        <v>136</v>
      </c>
      <c r="O82" s="76" t="s">
        <v>61</v>
      </c>
      <c r="P82" s="85"/>
    </row>
    <row r="83" spans="1:16" ht="18.75" customHeight="1">
      <c r="A83" s="78">
        <v>69</v>
      </c>
      <c r="B83" s="68" t="s">
        <v>68</v>
      </c>
      <c r="C83" s="69" t="s">
        <v>69</v>
      </c>
      <c r="D83" s="89"/>
      <c r="E83" s="90"/>
      <c r="F83" s="86" t="s">
        <v>64</v>
      </c>
      <c r="G83" s="100" t="s">
        <v>63</v>
      </c>
      <c r="H83" s="80">
        <v>39146</v>
      </c>
      <c r="I83" s="81">
        <v>39202</v>
      </c>
      <c r="J83" s="89">
        <v>7935</v>
      </c>
      <c r="K83" s="82">
        <v>6</v>
      </c>
      <c r="L83" s="82"/>
      <c r="M83" s="83"/>
      <c r="N83" s="84">
        <v>185</v>
      </c>
      <c r="O83" s="76" t="s">
        <v>61</v>
      </c>
      <c r="P83" s="85"/>
    </row>
    <row r="84" spans="1:16" ht="18.75" customHeight="1">
      <c r="A84" s="67">
        <v>70</v>
      </c>
      <c r="B84" s="68" t="s">
        <v>68</v>
      </c>
      <c r="C84" s="69" t="s">
        <v>69</v>
      </c>
      <c r="D84" s="89"/>
      <c r="E84" s="90"/>
      <c r="F84" s="86" t="s">
        <v>64</v>
      </c>
      <c r="G84" s="100" t="s">
        <v>63</v>
      </c>
      <c r="H84" s="80">
        <v>39212</v>
      </c>
      <c r="I84" s="81">
        <v>39263</v>
      </c>
      <c r="J84" s="89">
        <v>7935</v>
      </c>
      <c r="K84" s="82">
        <v>7</v>
      </c>
      <c r="L84" s="82"/>
      <c r="M84" s="83"/>
      <c r="N84" s="84">
        <v>178</v>
      </c>
      <c r="O84" s="76" t="s">
        <v>61</v>
      </c>
      <c r="P84" s="85"/>
    </row>
    <row r="85" spans="1:16" ht="18.75" customHeight="1">
      <c r="A85" s="78">
        <v>71</v>
      </c>
      <c r="B85" s="68" t="s">
        <v>68</v>
      </c>
      <c r="C85" s="69" t="s">
        <v>69</v>
      </c>
      <c r="D85" s="89"/>
      <c r="E85" s="90"/>
      <c r="F85" s="86" t="s">
        <v>64</v>
      </c>
      <c r="G85" s="100" t="s">
        <v>63</v>
      </c>
      <c r="H85" s="80">
        <v>39274</v>
      </c>
      <c r="I85" s="81">
        <v>39317</v>
      </c>
      <c r="J85" s="89">
        <v>7935</v>
      </c>
      <c r="K85" s="82">
        <v>8</v>
      </c>
      <c r="L85" s="82"/>
      <c r="M85" s="83"/>
      <c r="N85" s="84">
        <v>199</v>
      </c>
      <c r="O85" s="76" t="s">
        <v>61</v>
      </c>
      <c r="P85" s="85"/>
    </row>
    <row r="86" spans="1:16" ht="18.75" customHeight="1">
      <c r="A86" s="67">
        <v>72</v>
      </c>
      <c r="B86" s="68" t="s">
        <v>68</v>
      </c>
      <c r="C86" s="69" t="s">
        <v>69</v>
      </c>
      <c r="D86" s="89"/>
      <c r="E86" s="90"/>
      <c r="F86" s="86" t="s">
        <v>64</v>
      </c>
      <c r="G86" s="100" t="s">
        <v>63</v>
      </c>
      <c r="H86" s="80">
        <v>39321</v>
      </c>
      <c r="I86" s="81">
        <v>39325</v>
      </c>
      <c r="J86" s="89">
        <v>7936</v>
      </c>
      <c r="K86" s="82">
        <v>1</v>
      </c>
      <c r="L86" s="82"/>
      <c r="M86" s="83"/>
      <c r="N86" s="84">
        <v>51</v>
      </c>
      <c r="O86" s="76" t="s">
        <v>61</v>
      </c>
      <c r="P86" s="85"/>
    </row>
    <row r="87" spans="1:16" ht="18.75" customHeight="1">
      <c r="A87" s="78">
        <v>73</v>
      </c>
      <c r="B87" s="68" t="s">
        <v>68</v>
      </c>
      <c r="C87" s="69" t="s">
        <v>69</v>
      </c>
      <c r="D87" s="89"/>
      <c r="E87" s="90"/>
      <c r="F87" s="86" t="s">
        <v>64</v>
      </c>
      <c r="G87" s="100" t="s">
        <v>63</v>
      </c>
      <c r="H87" s="80">
        <v>39328</v>
      </c>
      <c r="I87" s="81">
        <v>39355</v>
      </c>
      <c r="J87" s="89">
        <v>7936</v>
      </c>
      <c r="K87" s="82">
        <v>2</v>
      </c>
      <c r="L87" s="82"/>
      <c r="M87" s="83"/>
      <c r="N87" s="84">
        <v>191</v>
      </c>
      <c r="O87" s="76" t="s">
        <v>61</v>
      </c>
      <c r="P87" s="85"/>
    </row>
    <row r="88" spans="1:16" ht="18.75" customHeight="1">
      <c r="A88" s="67">
        <v>74</v>
      </c>
      <c r="B88" s="68" t="s">
        <v>68</v>
      </c>
      <c r="C88" s="69" t="s">
        <v>69</v>
      </c>
      <c r="D88" s="89"/>
      <c r="E88" s="90"/>
      <c r="F88" s="86" t="s">
        <v>64</v>
      </c>
      <c r="G88" s="100" t="s">
        <v>63</v>
      </c>
      <c r="H88" s="80">
        <v>39358</v>
      </c>
      <c r="I88" s="81">
        <v>39405</v>
      </c>
      <c r="J88" s="89">
        <v>7936</v>
      </c>
      <c r="K88" s="82">
        <v>3</v>
      </c>
      <c r="L88" s="82"/>
      <c r="M88" s="83"/>
      <c r="N88" s="84">
        <v>196</v>
      </c>
      <c r="O88" s="76" t="s">
        <v>61</v>
      </c>
      <c r="P88" s="85"/>
    </row>
    <row r="89" spans="1:16" ht="18.75" customHeight="1">
      <c r="A89" s="78">
        <v>75</v>
      </c>
      <c r="B89" s="68" t="s">
        <v>68</v>
      </c>
      <c r="C89" s="69" t="s">
        <v>69</v>
      </c>
      <c r="D89" s="89"/>
      <c r="E89" s="90"/>
      <c r="F89" s="86" t="s">
        <v>64</v>
      </c>
      <c r="G89" s="100" t="s">
        <v>63</v>
      </c>
      <c r="H89" s="80">
        <v>39406</v>
      </c>
      <c r="I89" s="81">
        <v>39430</v>
      </c>
      <c r="J89" s="89">
        <v>7936</v>
      </c>
      <c r="K89" s="82">
        <v>4</v>
      </c>
      <c r="L89" s="82"/>
      <c r="M89" s="83"/>
      <c r="N89" s="84">
        <v>184</v>
      </c>
      <c r="O89" s="76" t="s">
        <v>61</v>
      </c>
      <c r="P89" s="96"/>
    </row>
    <row r="90" spans="1:16" ht="14.25" customHeight="1">
      <c r="A90" s="129" t="s">
        <v>58</v>
      </c>
      <c r="B90" s="130"/>
      <c r="C90" s="49"/>
      <c r="D90" s="51"/>
      <c r="E90" s="50"/>
      <c r="F90" s="65" t="s">
        <v>49</v>
      </c>
      <c r="G90" s="131"/>
      <c r="H90" s="131"/>
      <c r="I90" s="131"/>
      <c r="J90" s="41"/>
      <c r="K90" s="43"/>
      <c r="L90" s="43"/>
      <c r="M90" s="43"/>
      <c r="N90" s="43"/>
      <c r="O90" s="62"/>
      <c r="P90" s="52"/>
    </row>
    <row r="91" spans="1:16" ht="14.25" customHeight="1">
      <c r="A91" s="53"/>
      <c r="B91" s="54"/>
      <c r="C91" s="55" t="s">
        <v>3</v>
      </c>
      <c r="D91" s="56"/>
      <c r="E91" s="61" t="s">
        <v>13</v>
      </c>
      <c r="F91" s="66"/>
      <c r="G91" s="132" t="s">
        <v>3</v>
      </c>
      <c r="H91" s="132"/>
      <c r="I91" s="132"/>
      <c r="J91" s="58"/>
      <c r="K91" s="133" t="s">
        <v>13</v>
      </c>
      <c r="L91" s="133"/>
      <c r="M91" s="133"/>
      <c r="N91" s="133"/>
      <c r="O91" s="133"/>
      <c r="P91" s="59"/>
    </row>
    <row r="92" spans="1:16" ht="27.75" customHeight="1"/>
    <row r="93" spans="1:16" ht="18.75" customHeight="1">
      <c r="A93" s="88">
        <v>76</v>
      </c>
      <c r="B93" s="68" t="s">
        <v>68</v>
      </c>
      <c r="C93" s="69" t="s">
        <v>69</v>
      </c>
      <c r="D93" s="89"/>
      <c r="E93" s="90"/>
      <c r="F93" s="86" t="s">
        <v>64</v>
      </c>
      <c r="G93" s="100" t="s">
        <v>63</v>
      </c>
      <c r="H93" s="91">
        <v>39430</v>
      </c>
      <c r="I93" s="92">
        <v>39447</v>
      </c>
      <c r="J93" s="89">
        <v>7936</v>
      </c>
      <c r="K93" s="82">
        <v>5</v>
      </c>
      <c r="L93" s="93"/>
      <c r="M93" s="94"/>
      <c r="N93" s="95">
        <v>178</v>
      </c>
      <c r="O93" s="76" t="s">
        <v>61</v>
      </c>
      <c r="P93" s="77"/>
    </row>
    <row r="94" spans="1:16" ht="18.75" customHeight="1">
      <c r="A94" s="67">
        <v>77</v>
      </c>
      <c r="B94" s="68" t="s">
        <v>68</v>
      </c>
      <c r="C94" s="69" t="s">
        <v>69</v>
      </c>
      <c r="D94" s="89"/>
      <c r="E94" s="90"/>
      <c r="F94" s="86" t="s">
        <v>64</v>
      </c>
      <c r="G94" s="100" t="s">
        <v>63</v>
      </c>
      <c r="H94" s="72">
        <v>39477</v>
      </c>
      <c r="I94" s="73">
        <v>39567</v>
      </c>
      <c r="J94" s="89">
        <v>7936</v>
      </c>
      <c r="K94" s="74">
        <v>6</v>
      </c>
      <c r="L94" s="74"/>
      <c r="M94" s="75"/>
      <c r="N94" s="68">
        <v>185</v>
      </c>
      <c r="O94" s="76" t="s">
        <v>61</v>
      </c>
      <c r="P94" s="85"/>
    </row>
    <row r="95" spans="1:16" ht="18.75" customHeight="1">
      <c r="A95" s="78">
        <f>A94+1</f>
        <v>78</v>
      </c>
      <c r="B95" s="68" t="s">
        <v>68</v>
      </c>
      <c r="C95" s="69" t="s">
        <v>69</v>
      </c>
      <c r="D95" s="89"/>
      <c r="E95" s="90"/>
      <c r="F95" s="86" t="s">
        <v>64</v>
      </c>
      <c r="G95" s="100" t="s">
        <v>63</v>
      </c>
      <c r="H95" s="80">
        <v>39567</v>
      </c>
      <c r="I95" s="81">
        <v>39568</v>
      </c>
      <c r="J95" s="89">
        <v>7936</v>
      </c>
      <c r="K95" s="82">
        <v>7</v>
      </c>
      <c r="L95" s="82"/>
      <c r="M95" s="83"/>
      <c r="N95" s="84">
        <v>37</v>
      </c>
      <c r="O95" s="76" t="s">
        <v>61</v>
      </c>
      <c r="P95" s="85"/>
    </row>
    <row r="96" spans="1:16" ht="18.75" customHeight="1">
      <c r="A96" s="78">
        <f t="shared" ref="A96:A108" si="6">A95+1</f>
        <v>79</v>
      </c>
      <c r="B96" s="68" t="s">
        <v>68</v>
      </c>
      <c r="C96" s="69" t="s">
        <v>69</v>
      </c>
      <c r="D96" s="89"/>
      <c r="E96" s="90"/>
      <c r="F96" s="86" t="s">
        <v>64</v>
      </c>
      <c r="G96" s="100" t="s">
        <v>63</v>
      </c>
      <c r="H96" s="80">
        <v>39574</v>
      </c>
      <c r="I96" s="81">
        <v>39660</v>
      </c>
      <c r="J96" s="89">
        <v>7936</v>
      </c>
      <c r="K96" s="82">
        <v>8</v>
      </c>
      <c r="L96" s="82"/>
      <c r="M96" s="83"/>
      <c r="N96" s="84">
        <v>175</v>
      </c>
      <c r="O96" s="76" t="s">
        <v>61</v>
      </c>
      <c r="P96" s="85"/>
    </row>
    <row r="97" spans="1:16" ht="18.75" customHeight="1">
      <c r="A97" s="78">
        <f t="shared" si="6"/>
        <v>80</v>
      </c>
      <c r="B97" s="68" t="s">
        <v>68</v>
      </c>
      <c r="C97" s="69" t="s">
        <v>69</v>
      </c>
      <c r="D97" s="89"/>
      <c r="E97" s="90"/>
      <c r="F97" s="86" t="s">
        <v>64</v>
      </c>
      <c r="G97" s="100" t="s">
        <v>63</v>
      </c>
      <c r="H97" s="80">
        <v>39664</v>
      </c>
      <c r="I97" s="81">
        <v>39702</v>
      </c>
      <c r="J97" s="89">
        <v>7936</v>
      </c>
      <c r="K97" s="82">
        <v>9</v>
      </c>
      <c r="L97" s="82"/>
      <c r="M97" s="83"/>
      <c r="N97" s="84">
        <v>200</v>
      </c>
      <c r="O97" s="76" t="s">
        <v>61</v>
      </c>
      <c r="P97" s="85"/>
    </row>
    <row r="98" spans="1:16" ht="18.75" customHeight="1">
      <c r="A98" s="78">
        <f t="shared" si="6"/>
        <v>81</v>
      </c>
      <c r="B98" s="68" t="s">
        <v>68</v>
      </c>
      <c r="C98" s="69" t="s">
        <v>69</v>
      </c>
      <c r="D98" s="89"/>
      <c r="E98" s="90"/>
      <c r="F98" s="86" t="s">
        <v>64</v>
      </c>
      <c r="G98" s="100" t="s">
        <v>63</v>
      </c>
      <c r="H98" s="80">
        <v>39702</v>
      </c>
      <c r="I98" s="81">
        <v>39721</v>
      </c>
      <c r="J98" s="79">
        <v>7937</v>
      </c>
      <c r="K98" s="82">
        <v>1</v>
      </c>
      <c r="L98" s="82"/>
      <c r="M98" s="83"/>
      <c r="N98" s="84">
        <v>56</v>
      </c>
      <c r="O98" s="76" t="s">
        <v>61</v>
      </c>
      <c r="P98" s="85"/>
    </row>
    <row r="99" spans="1:16" ht="18.75" customHeight="1">
      <c r="A99" s="78">
        <f t="shared" si="6"/>
        <v>82</v>
      </c>
      <c r="B99" s="68" t="s">
        <v>68</v>
      </c>
      <c r="C99" s="69" t="s">
        <v>69</v>
      </c>
      <c r="D99" s="89"/>
      <c r="E99" s="90"/>
      <c r="F99" s="86" t="s">
        <v>64</v>
      </c>
      <c r="G99" s="100" t="s">
        <v>63</v>
      </c>
      <c r="H99" s="80">
        <v>39723</v>
      </c>
      <c r="I99" s="81">
        <v>39752</v>
      </c>
      <c r="J99" s="79">
        <v>7937</v>
      </c>
      <c r="K99" s="82">
        <v>2</v>
      </c>
      <c r="L99" s="82"/>
      <c r="M99" s="83"/>
      <c r="N99" s="84">
        <v>199</v>
      </c>
      <c r="O99" s="76" t="s">
        <v>61</v>
      </c>
      <c r="P99" s="85"/>
    </row>
    <row r="100" spans="1:16" ht="18.75" customHeight="1">
      <c r="A100" s="78">
        <f t="shared" si="6"/>
        <v>83</v>
      </c>
      <c r="B100" s="68" t="s">
        <v>68</v>
      </c>
      <c r="C100" s="69" t="s">
        <v>69</v>
      </c>
      <c r="D100" s="89"/>
      <c r="E100" s="90"/>
      <c r="F100" s="86" t="s">
        <v>64</v>
      </c>
      <c r="G100" s="100" t="s">
        <v>63</v>
      </c>
      <c r="H100" s="80">
        <v>39752</v>
      </c>
      <c r="I100" s="80">
        <v>39752</v>
      </c>
      <c r="J100" s="79">
        <v>7937</v>
      </c>
      <c r="K100" s="82">
        <v>3</v>
      </c>
      <c r="L100" s="82"/>
      <c r="M100" s="83"/>
      <c r="N100" s="84">
        <v>46</v>
      </c>
      <c r="O100" s="76" t="s">
        <v>61</v>
      </c>
      <c r="P100" s="85"/>
    </row>
    <row r="101" spans="1:16" ht="18.75" customHeight="1">
      <c r="A101" s="78">
        <f t="shared" si="6"/>
        <v>84</v>
      </c>
      <c r="B101" s="68" t="s">
        <v>68</v>
      </c>
      <c r="C101" s="69" t="s">
        <v>69</v>
      </c>
      <c r="D101" s="89"/>
      <c r="E101" s="90"/>
      <c r="F101" s="86" t="s">
        <v>64</v>
      </c>
      <c r="G101" s="100" t="s">
        <v>63</v>
      </c>
      <c r="H101" s="80">
        <v>39756</v>
      </c>
      <c r="I101" s="81">
        <v>39780</v>
      </c>
      <c r="J101" s="79">
        <v>7937</v>
      </c>
      <c r="K101" s="82">
        <v>4</v>
      </c>
      <c r="L101" s="82"/>
      <c r="M101" s="83"/>
      <c r="N101" s="84">
        <v>86</v>
      </c>
      <c r="O101" s="76" t="s">
        <v>61</v>
      </c>
      <c r="P101" s="85"/>
    </row>
    <row r="102" spans="1:16" ht="18.75" customHeight="1">
      <c r="A102" s="78">
        <f t="shared" si="6"/>
        <v>85</v>
      </c>
      <c r="B102" s="68" t="s">
        <v>68</v>
      </c>
      <c r="C102" s="69" t="s">
        <v>69</v>
      </c>
      <c r="D102" s="89"/>
      <c r="E102" s="90"/>
      <c r="F102" s="86" t="s">
        <v>64</v>
      </c>
      <c r="G102" s="100" t="s">
        <v>63</v>
      </c>
      <c r="H102" s="80">
        <v>39784</v>
      </c>
      <c r="I102" s="81">
        <v>39813</v>
      </c>
      <c r="J102" s="79">
        <v>7937</v>
      </c>
      <c r="K102" s="82">
        <v>5</v>
      </c>
      <c r="L102" s="82"/>
      <c r="M102" s="83"/>
      <c r="N102" s="84">
        <v>202</v>
      </c>
      <c r="O102" s="76" t="s">
        <v>61</v>
      </c>
      <c r="P102" s="85"/>
    </row>
    <row r="103" spans="1:16" ht="18.75" customHeight="1">
      <c r="A103" s="78">
        <f t="shared" si="6"/>
        <v>86</v>
      </c>
      <c r="B103" s="68" t="s">
        <v>68</v>
      </c>
      <c r="C103" s="69" t="s">
        <v>69</v>
      </c>
      <c r="D103" s="89"/>
      <c r="E103" s="90"/>
      <c r="F103" s="86" t="s">
        <v>64</v>
      </c>
      <c r="G103" s="100" t="s">
        <v>63</v>
      </c>
      <c r="H103" s="80">
        <v>39813</v>
      </c>
      <c r="I103" s="80">
        <v>39813</v>
      </c>
      <c r="J103" s="79">
        <v>7937</v>
      </c>
      <c r="K103" s="82">
        <v>6</v>
      </c>
      <c r="L103" s="82"/>
      <c r="M103" s="83"/>
      <c r="N103" s="84">
        <v>166</v>
      </c>
      <c r="O103" s="76" t="s">
        <v>61</v>
      </c>
      <c r="P103" s="85"/>
    </row>
    <row r="104" spans="1:16" ht="18.75" customHeight="1">
      <c r="A104" s="78">
        <f t="shared" si="6"/>
        <v>87</v>
      </c>
      <c r="B104" s="68" t="s">
        <v>68</v>
      </c>
      <c r="C104" s="69" t="s">
        <v>69</v>
      </c>
      <c r="D104" s="89"/>
      <c r="E104" s="90"/>
      <c r="F104" s="86" t="s">
        <v>64</v>
      </c>
      <c r="G104" s="100" t="s">
        <v>63</v>
      </c>
      <c r="H104" s="80">
        <v>39840</v>
      </c>
      <c r="I104" s="81">
        <v>39888</v>
      </c>
      <c r="J104" s="79">
        <v>7937</v>
      </c>
      <c r="K104" s="82">
        <v>7</v>
      </c>
      <c r="L104" s="82"/>
      <c r="M104" s="83"/>
      <c r="N104" s="84">
        <v>185</v>
      </c>
      <c r="O104" s="76" t="s">
        <v>61</v>
      </c>
      <c r="P104" s="85"/>
    </row>
    <row r="105" spans="1:16" ht="18.75" customHeight="1">
      <c r="A105" s="78">
        <f t="shared" si="6"/>
        <v>88</v>
      </c>
      <c r="B105" s="68" t="s">
        <v>68</v>
      </c>
      <c r="C105" s="69" t="s">
        <v>69</v>
      </c>
      <c r="D105" s="89"/>
      <c r="E105" s="90"/>
      <c r="F105" s="86" t="s">
        <v>64</v>
      </c>
      <c r="G105" s="100" t="s">
        <v>63</v>
      </c>
      <c r="H105" s="80">
        <v>39888</v>
      </c>
      <c r="I105" s="81">
        <v>41364</v>
      </c>
      <c r="J105" s="79">
        <v>7937</v>
      </c>
      <c r="K105" s="82">
        <v>8</v>
      </c>
      <c r="L105" s="82"/>
      <c r="M105" s="83"/>
      <c r="N105" s="84">
        <v>89</v>
      </c>
      <c r="O105" s="76" t="s">
        <v>61</v>
      </c>
      <c r="P105" s="85"/>
    </row>
    <row r="106" spans="1:16" ht="18.75" customHeight="1">
      <c r="A106" s="78">
        <f t="shared" si="6"/>
        <v>89</v>
      </c>
      <c r="B106" s="68" t="s">
        <v>68</v>
      </c>
      <c r="C106" s="69" t="s">
        <v>69</v>
      </c>
      <c r="D106" s="89"/>
      <c r="E106" s="90"/>
      <c r="F106" s="86" t="s">
        <v>64</v>
      </c>
      <c r="G106" s="100" t="s">
        <v>63</v>
      </c>
      <c r="H106" s="80">
        <v>39909</v>
      </c>
      <c r="I106" s="81">
        <v>39962</v>
      </c>
      <c r="J106" s="79">
        <v>7937</v>
      </c>
      <c r="K106" s="82">
        <v>9</v>
      </c>
      <c r="L106" s="82"/>
      <c r="M106" s="83"/>
      <c r="N106" s="84">
        <v>196</v>
      </c>
      <c r="O106" s="76" t="s">
        <v>61</v>
      </c>
      <c r="P106" s="85"/>
    </row>
    <row r="107" spans="1:16" ht="18.75" customHeight="1">
      <c r="A107" s="78">
        <f t="shared" si="6"/>
        <v>90</v>
      </c>
      <c r="B107" s="68" t="s">
        <v>68</v>
      </c>
      <c r="C107" s="69" t="s">
        <v>69</v>
      </c>
      <c r="D107" s="89"/>
      <c r="E107" s="90"/>
      <c r="F107" s="86" t="s">
        <v>64</v>
      </c>
      <c r="G107" s="100" t="s">
        <v>63</v>
      </c>
      <c r="H107" s="80">
        <v>39967</v>
      </c>
      <c r="I107" s="81">
        <v>39994</v>
      </c>
      <c r="J107" s="79">
        <v>7937</v>
      </c>
      <c r="K107" s="82">
        <v>10</v>
      </c>
      <c r="L107" s="82"/>
      <c r="M107" s="83"/>
      <c r="N107" s="84">
        <v>125</v>
      </c>
      <c r="O107" s="76" t="s">
        <v>61</v>
      </c>
      <c r="P107" s="85"/>
    </row>
    <row r="108" spans="1:16" ht="18.75" customHeight="1">
      <c r="A108" s="78">
        <f t="shared" si="6"/>
        <v>91</v>
      </c>
      <c r="B108" s="68" t="s">
        <v>68</v>
      </c>
      <c r="C108" s="69" t="s">
        <v>69</v>
      </c>
      <c r="D108" s="89"/>
      <c r="E108" s="90"/>
      <c r="F108" s="86" t="s">
        <v>64</v>
      </c>
      <c r="G108" s="100" t="s">
        <v>63</v>
      </c>
      <c r="H108" s="80">
        <v>40003</v>
      </c>
      <c r="I108" s="81">
        <v>40024</v>
      </c>
      <c r="J108" s="79">
        <v>7938</v>
      </c>
      <c r="K108" s="82">
        <v>1</v>
      </c>
      <c r="L108" s="82"/>
      <c r="M108" s="83"/>
      <c r="N108" s="84">
        <v>201</v>
      </c>
      <c r="O108" s="76" t="s">
        <v>61</v>
      </c>
      <c r="P108" s="85"/>
    </row>
    <row r="109" spans="1:16" ht="18.75" customHeight="1">
      <c r="A109" s="78">
        <f>A108+1</f>
        <v>92</v>
      </c>
      <c r="B109" s="68" t="s">
        <v>68</v>
      </c>
      <c r="C109" s="69" t="s">
        <v>69</v>
      </c>
      <c r="D109" s="89"/>
      <c r="E109" s="90"/>
      <c r="F109" s="86" t="s">
        <v>64</v>
      </c>
      <c r="G109" s="100" t="s">
        <v>63</v>
      </c>
      <c r="H109" s="80">
        <v>40024</v>
      </c>
      <c r="I109" s="81">
        <v>40025</v>
      </c>
      <c r="J109" s="79">
        <v>7938</v>
      </c>
      <c r="K109" s="82">
        <v>2</v>
      </c>
      <c r="L109" s="82"/>
      <c r="M109" s="83"/>
      <c r="N109" s="84">
        <v>91</v>
      </c>
      <c r="O109" s="76" t="s">
        <v>61</v>
      </c>
      <c r="P109" s="85"/>
    </row>
    <row r="110" spans="1:16" ht="18.75" customHeight="1">
      <c r="A110" s="78">
        <f t="shared" ref="A110:A117" si="7">A109+1</f>
        <v>93</v>
      </c>
      <c r="B110" s="68" t="s">
        <v>68</v>
      </c>
      <c r="C110" s="69" t="s">
        <v>69</v>
      </c>
      <c r="D110" s="89"/>
      <c r="E110" s="90"/>
      <c r="F110" s="86" t="s">
        <v>64</v>
      </c>
      <c r="G110" s="100" t="s">
        <v>63</v>
      </c>
      <c r="H110" s="80">
        <v>40030</v>
      </c>
      <c r="I110" s="81">
        <v>40049</v>
      </c>
      <c r="J110" s="79">
        <v>7938</v>
      </c>
      <c r="K110" s="82">
        <v>3</v>
      </c>
      <c r="L110" s="82"/>
      <c r="M110" s="83"/>
      <c r="N110" s="84">
        <v>186</v>
      </c>
      <c r="O110" s="76" t="s">
        <v>61</v>
      </c>
      <c r="P110" s="85"/>
    </row>
    <row r="111" spans="1:16" ht="18.75" customHeight="1">
      <c r="A111" s="78">
        <f t="shared" si="7"/>
        <v>94</v>
      </c>
      <c r="B111" s="68" t="s">
        <v>68</v>
      </c>
      <c r="C111" s="69" t="s">
        <v>69</v>
      </c>
      <c r="D111" s="89"/>
      <c r="E111" s="90"/>
      <c r="F111" s="86" t="s">
        <v>64</v>
      </c>
      <c r="G111" s="100" t="s">
        <v>63</v>
      </c>
      <c r="H111" s="80">
        <v>40049</v>
      </c>
      <c r="I111" s="81">
        <v>40056</v>
      </c>
      <c r="J111" s="79">
        <v>7938</v>
      </c>
      <c r="K111" s="82">
        <v>4</v>
      </c>
      <c r="L111" s="82"/>
      <c r="M111" s="83"/>
      <c r="N111" s="84">
        <v>157</v>
      </c>
      <c r="O111" s="76" t="s">
        <v>61</v>
      </c>
      <c r="P111" s="85"/>
    </row>
    <row r="112" spans="1:16" ht="18.75" customHeight="1">
      <c r="A112" s="78">
        <f t="shared" si="7"/>
        <v>95</v>
      </c>
      <c r="B112" s="68" t="s">
        <v>68</v>
      </c>
      <c r="C112" s="69" t="s">
        <v>69</v>
      </c>
      <c r="D112" s="89"/>
      <c r="E112" s="90"/>
      <c r="F112" s="86" t="s">
        <v>64</v>
      </c>
      <c r="G112" s="100" t="s">
        <v>63</v>
      </c>
      <c r="H112" s="80">
        <v>40057</v>
      </c>
      <c r="I112" s="81">
        <v>40086</v>
      </c>
      <c r="J112" s="79">
        <v>7938</v>
      </c>
      <c r="K112" s="82">
        <v>5</v>
      </c>
      <c r="L112" s="82"/>
      <c r="M112" s="83"/>
      <c r="N112" s="84">
        <v>109</v>
      </c>
      <c r="O112" s="76" t="s">
        <v>61</v>
      </c>
      <c r="P112" s="85"/>
    </row>
    <row r="113" spans="1:16" ht="18.75" customHeight="1">
      <c r="A113" s="78">
        <f t="shared" si="7"/>
        <v>96</v>
      </c>
      <c r="B113" s="68" t="s">
        <v>68</v>
      </c>
      <c r="C113" s="69" t="s">
        <v>69</v>
      </c>
      <c r="D113" s="89"/>
      <c r="E113" s="90"/>
      <c r="F113" s="86" t="s">
        <v>64</v>
      </c>
      <c r="G113" s="100" t="s">
        <v>63</v>
      </c>
      <c r="H113" s="80">
        <v>40093</v>
      </c>
      <c r="I113" s="81">
        <v>40101</v>
      </c>
      <c r="J113" s="79">
        <v>7938</v>
      </c>
      <c r="K113" s="82">
        <v>6</v>
      </c>
      <c r="L113" s="82"/>
      <c r="M113" s="83"/>
      <c r="N113" s="84">
        <v>189</v>
      </c>
      <c r="O113" s="76" t="s">
        <v>61</v>
      </c>
      <c r="P113" s="85"/>
    </row>
    <row r="114" spans="1:16" ht="18.75" customHeight="1">
      <c r="A114" s="78">
        <f t="shared" si="7"/>
        <v>97</v>
      </c>
      <c r="B114" s="68" t="s">
        <v>68</v>
      </c>
      <c r="C114" s="69" t="s">
        <v>69</v>
      </c>
      <c r="D114" s="89"/>
      <c r="E114" s="90"/>
      <c r="F114" s="86" t="s">
        <v>64</v>
      </c>
      <c r="G114" s="100" t="s">
        <v>63</v>
      </c>
      <c r="H114" s="80">
        <v>40101</v>
      </c>
      <c r="I114" s="81">
        <v>40116</v>
      </c>
      <c r="J114" s="79">
        <v>7938</v>
      </c>
      <c r="K114" s="82">
        <v>7</v>
      </c>
      <c r="L114" s="82"/>
      <c r="M114" s="83"/>
      <c r="N114" s="84">
        <v>134</v>
      </c>
      <c r="O114" s="76" t="s">
        <v>61</v>
      </c>
      <c r="P114" s="85"/>
    </row>
    <row r="115" spans="1:16" ht="18.75" customHeight="1">
      <c r="A115" s="78">
        <f t="shared" si="7"/>
        <v>98</v>
      </c>
      <c r="B115" s="68" t="s">
        <v>68</v>
      </c>
      <c r="C115" s="69" t="s">
        <v>69</v>
      </c>
      <c r="D115" s="89"/>
      <c r="E115" s="90"/>
      <c r="F115" s="86" t="s">
        <v>64</v>
      </c>
      <c r="G115" s="100" t="s">
        <v>63</v>
      </c>
      <c r="H115" s="80">
        <v>40120</v>
      </c>
      <c r="I115" s="81">
        <v>40147</v>
      </c>
      <c r="J115" s="79">
        <v>7938</v>
      </c>
      <c r="K115" s="82">
        <v>8</v>
      </c>
      <c r="L115" s="82"/>
      <c r="M115" s="83"/>
      <c r="N115" s="84">
        <v>134</v>
      </c>
      <c r="O115" s="76" t="s">
        <v>61</v>
      </c>
      <c r="P115" s="85"/>
    </row>
    <row r="116" spans="1:16" ht="18.75" customHeight="1">
      <c r="A116" s="78">
        <f t="shared" si="7"/>
        <v>99</v>
      </c>
      <c r="B116" s="68" t="s">
        <v>68</v>
      </c>
      <c r="C116" s="69" t="s">
        <v>69</v>
      </c>
      <c r="D116" s="89"/>
      <c r="E116" s="90"/>
      <c r="F116" s="86" t="s">
        <v>64</v>
      </c>
      <c r="G116" s="100" t="s">
        <v>63</v>
      </c>
      <c r="H116" s="80">
        <v>40149</v>
      </c>
      <c r="I116" s="81">
        <v>40177</v>
      </c>
      <c r="J116" s="79">
        <v>7938</v>
      </c>
      <c r="K116" s="82">
        <v>9</v>
      </c>
      <c r="L116" s="82"/>
      <c r="M116" s="83"/>
      <c r="N116" s="84">
        <v>201</v>
      </c>
      <c r="O116" s="76" t="s">
        <v>61</v>
      </c>
      <c r="P116" s="85"/>
    </row>
    <row r="117" spans="1:16" ht="18.75" customHeight="1">
      <c r="A117" s="78">
        <f t="shared" si="7"/>
        <v>100</v>
      </c>
      <c r="B117" s="68" t="s">
        <v>68</v>
      </c>
      <c r="C117" s="69" t="s">
        <v>69</v>
      </c>
      <c r="D117" s="89"/>
      <c r="E117" s="90"/>
      <c r="F117" s="86" t="s">
        <v>65</v>
      </c>
      <c r="G117" s="100" t="s">
        <v>63</v>
      </c>
      <c r="H117" s="72">
        <v>38001</v>
      </c>
      <c r="I117" s="73">
        <v>38033</v>
      </c>
      <c r="J117" s="70">
        <v>7939</v>
      </c>
      <c r="K117" s="74">
        <v>1</v>
      </c>
      <c r="L117" s="74"/>
      <c r="M117" s="75"/>
      <c r="N117" s="68">
        <v>183</v>
      </c>
      <c r="O117" s="76" t="s">
        <v>61</v>
      </c>
      <c r="P117" s="96"/>
    </row>
    <row r="118" spans="1:16" ht="12" customHeight="1">
      <c r="A118" s="129" t="s">
        <v>58</v>
      </c>
      <c r="B118" s="130"/>
      <c r="C118" s="49"/>
      <c r="D118" s="51"/>
      <c r="E118" s="50"/>
      <c r="F118" s="65" t="s">
        <v>49</v>
      </c>
      <c r="G118" s="131"/>
      <c r="H118" s="131"/>
      <c r="I118" s="131"/>
      <c r="J118" s="41"/>
      <c r="K118" s="43"/>
      <c r="L118" s="43"/>
      <c r="M118" s="43"/>
      <c r="N118" s="43"/>
      <c r="O118" s="62"/>
      <c r="P118" s="52"/>
    </row>
    <row r="119" spans="1:16" ht="12" customHeight="1">
      <c r="A119" s="53"/>
      <c r="B119" s="54"/>
      <c r="C119" s="55" t="s">
        <v>3</v>
      </c>
      <c r="D119" s="56"/>
      <c r="E119" s="61" t="s">
        <v>13</v>
      </c>
      <c r="F119" s="66"/>
      <c r="G119" s="132" t="s">
        <v>3</v>
      </c>
      <c r="H119" s="132"/>
      <c r="I119" s="132"/>
      <c r="J119" s="58"/>
      <c r="K119" s="133" t="s">
        <v>13</v>
      </c>
      <c r="L119" s="133"/>
      <c r="M119" s="133"/>
      <c r="N119" s="133"/>
      <c r="O119" s="133"/>
      <c r="P119" s="59"/>
    </row>
    <row r="120" spans="1:16" ht="30" customHeight="1"/>
    <row r="121" spans="1:16" ht="18.75" customHeight="1">
      <c r="A121" s="88">
        <v>101</v>
      </c>
      <c r="B121" s="68" t="s">
        <v>68</v>
      </c>
      <c r="C121" s="69" t="s">
        <v>69</v>
      </c>
      <c r="D121" s="89"/>
      <c r="E121" s="90"/>
      <c r="F121" s="86" t="s">
        <v>65</v>
      </c>
      <c r="G121" s="100" t="s">
        <v>63</v>
      </c>
      <c r="H121" s="80">
        <v>38033</v>
      </c>
      <c r="I121" s="81">
        <v>38046</v>
      </c>
      <c r="J121" s="70">
        <v>7939</v>
      </c>
      <c r="K121" s="82">
        <v>2</v>
      </c>
      <c r="L121" s="82"/>
      <c r="M121" s="83"/>
      <c r="N121" s="84">
        <v>104</v>
      </c>
      <c r="O121" s="76" t="s">
        <v>61</v>
      </c>
      <c r="P121" s="77"/>
    </row>
    <row r="122" spans="1:16" ht="18.75" customHeight="1">
      <c r="A122" s="67">
        <v>102</v>
      </c>
      <c r="B122" s="68" t="s">
        <v>68</v>
      </c>
      <c r="C122" s="69" t="s">
        <v>69</v>
      </c>
      <c r="D122" s="89"/>
      <c r="E122" s="90"/>
      <c r="F122" s="86" t="s">
        <v>65</v>
      </c>
      <c r="G122" s="100" t="s">
        <v>63</v>
      </c>
      <c r="H122" s="80">
        <v>38050</v>
      </c>
      <c r="I122" s="81">
        <v>38090</v>
      </c>
      <c r="J122" s="70">
        <v>7939</v>
      </c>
      <c r="K122" s="74">
        <v>3</v>
      </c>
      <c r="L122" s="74"/>
      <c r="M122" s="75"/>
      <c r="N122" s="68">
        <v>182</v>
      </c>
      <c r="O122" s="76" t="s">
        <v>61</v>
      </c>
      <c r="P122" s="85"/>
    </row>
    <row r="123" spans="1:16" ht="18.75" customHeight="1">
      <c r="A123" s="78">
        <f>A122+1</f>
        <v>103</v>
      </c>
      <c r="B123" s="68" t="s">
        <v>68</v>
      </c>
      <c r="C123" s="69" t="s">
        <v>69</v>
      </c>
      <c r="D123" s="89"/>
      <c r="E123" s="90"/>
      <c r="F123" s="86" t="s">
        <v>65</v>
      </c>
      <c r="G123" s="100" t="s">
        <v>63</v>
      </c>
      <c r="H123" s="80">
        <v>38096</v>
      </c>
      <c r="I123" s="81">
        <v>38168</v>
      </c>
      <c r="J123" s="70">
        <v>7939</v>
      </c>
      <c r="K123" s="82">
        <v>4</v>
      </c>
      <c r="L123" s="82"/>
      <c r="M123" s="83"/>
      <c r="N123" s="84">
        <v>170</v>
      </c>
      <c r="O123" s="76" t="s">
        <v>61</v>
      </c>
      <c r="P123" s="85"/>
    </row>
    <row r="124" spans="1:16" ht="18.75" customHeight="1">
      <c r="A124" s="78">
        <f t="shared" ref="A124:A136" si="8">A123+1</f>
        <v>104</v>
      </c>
      <c r="B124" s="68" t="s">
        <v>68</v>
      </c>
      <c r="C124" s="69" t="s">
        <v>69</v>
      </c>
      <c r="D124" s="89"/>
      <c r="E124" s="90"/>
      <c r="F124" s="86" t="s">
        <v>65</v>
      </c>
      <c r="G124" s="100" t="s">
        <v>63</v>
      </c>
      <c r="H124" s="80">
        <v>38176</v>
      </c>
      <c r="I124" s="81">
        <v>38274</v>
      </c>
      <c r="J124" s="70">
        <v>7939</v>
      </c>
      <c r="K124" s="74">
        <v>5</v>
      </c>
      <c r="L124" s="82"/>
      <c r="M124" s="83"/>
      <c r="N124" s="84">
        <v>180</v>
      </c>
      <c r="O124" s="76" t="s">
        <v>61</v>
      </c>
      <c r="P124" s="85"/>
    </row>
    <row r="125" spans="1:16" ht="18.75" customHeight="1">
      <c r="A125" s="78">
        <f t="shared" si="8"/>
        <v>105</v>
      </c>
      <c r="B125" s="68" t="s">
        <v>68</v>
      </c>
      <c r="C125" s="69" t="s">
        <v>69</v>
      </c>
      <c r="D125" s="89"/>
      <c r="E125" s="90"/>
      <c r="F125" s="86" t="s">
        <v>65</v>
      </c>
      <c r="G125" s="100" t="s">
        <v>63</v>
      </c>
      <c r="H125" s="80">
        <v>38274</v>
      </c>
      <c r="I125" s="81">
        <v>38350</v>
      </c>
      <c r="J125" s="70">
        <v>7939</v>
      </c>
      <c r="K125" s="82">
        <v>6</v>
      </c>
      <c r="L125" s="82"/>
      <c r="M125" s="83"/>
      <c r="N125" s="84">
        <v>180</v>
      </c>
      <c r="O125" s="76" t="s">
        <v>61</v>
      </c>
      <c r="P125" s="85"/>
    </row>
    <row r="126" spans="1:16" ht="18.75" customHeight="1">
      <c r="A126" s="78">
        <f t="shared" si="8"/>
        <v>106</v>
      </c>
      <c r="B126" s="68" t="s">
        <v>68</v>
      </c>
      <c r="C126" s="69" t="s">
        <v>69</v>
      </c>
      <c r="D126" s="89"/>
      <c r="E126" s="90"/>
      <c r="F126" s="86" t="s">
        <v>65</v>
      </c>
      <c r="G126" s="100" t="s">
        <v>63</v>
      </c>
      <c r="H126" s="80">
        <v>38350</v>
      </c>
      <c r="I126" s="81">
        <v>38352</v>
      </c>
      <c r="J126" s="70">
        <v>7939</v>
      </c>
      <c r="K126" s="74">
        <v>7</v>
      </c>
      <c r="L126" s="82"/>
      <c r="M126" s="83"/>
      <c r="N126" s="84">
        <v>31</v>
      </c>
      <c r="O126" s="76" t="s">
        <v>61</v>
      </c>
      <c r="P126" s="85"/>
    </row>
    <row r="127" spans="1:16" ht="18.75" customHeight="1">
      <c r="A127" s="78">
        <f t="shared" si="8"/>
        <v>107</v>
      </c>
      <c r="B127" s="68" t="s">
        <v>68</v>
      </c>
      <c r="C127" s="69" t="s">
        <v>69</v>
      </c>
      <c r="D127" s="89"/>
      <c r="E127" s="90"/>
      <c r="F127" s="86" t="s">
        <v>65</v>
      </c>
      <c r="G127" s="100" t="s">
        <v>63</v>
      </c>
      <c r="H127" s="80">
        <v>38365</v>
      </c>
      <c r="I127" s="81">
        <v>39598</v>
      </c>
      <c r="J127" s="70">
        <v>7939</v>
      </c>
      <c r="K127" s="82">
        <v>8</v>
      </c>
      <c r="L127" s="82"/>
      <c r="M127" s="83"/>
      <c r="N127" s="84">
        <v>200</v>
      </c>
      <c r="O127" s="76" t="s">
        <v>61</v>
      </c>
      <c r="P127" s="85"/>
    </row>
    <row r="128" spans="1:16" ht="18.75" customHeight="1">
      <c r="A128" s="78">
        <f t="shared" si="8"/>
        <v>108</v>
      </c>
      <c r="B128" s="68" t="s">
        <v>68</v>
      </c>
      <c r="C128" s="69" t="s">
        <v>69</v>
      </c>
      <c r="D128" s="89"/>
      <c r="E128" s="90"/>
      <c r="F128" s="86" t="s">
        <v>65</v>
      </c>
      <c r="G128" s="100" t="s">
        <v>63</v>
      </c>
      <c r="H128" s="80">
        <v>38446</v>
      </c>
      <c r="I128" s="81">
        <v>38499</v>
      </c>
      <c r="J128" s="70">
        <v>7939</v>
      </c>
      <c r="K128" s="74">
        <v>9</v>
      </c>
      <c r="L128" s="82"/>
      <c r="M128" s="83"/>
      <c r="N128" s="84">
        <v>187</v>
      </c>
      <c r="O128" s="76" t="s">
        <v>61</v>
      </c>
      <c r="P128" s="85"/>
    </row>
    <row r="129" spans="1:16" ht="18.75" customHeight="1">
      <c r="A129" s="78">
        <f t="shared" si="8"/>
        <v>109</v>
      </c>
      <c r="B129" s="68" t="s">
        <v>68</v>
      </c>
      <c r="C129" s="69" t="s">
        <v>69</v>
      </c>
      <c r="D129" s="89"/>
      <c r="E129" s="90"/>
      <c r="F129" s="86" t="s">
        <v>65</v>
      </c>
      <c r="G129" s="100" t="s">
        <v>63</v>
      </c>
      <c r="H129" s="80">
        <v>38503</v>
      </c>
      <c r="I129" s="81">
        <v>38554</v>
      </c>
      <c r="J129" s="70">
        <v>7940</v>
      </c>
      <c r="K129" s="82">
        <v>1</v>
      </c>
      <c r="L129" s="82"/>
      <c r="M129" s="83"/>
      <c r="N129" s="84">
        <v>181</v>
      </c>
      <c r="O129" s="76" t="s">
        <v>61</v>
      </c>
      <c r="P129" s="85"/>
    </row>
    <row r="130" spans="1:16" ht="18.75" customHeight="1">
      <c r="A130" s="78">
        <f t="shared" si="8"/>
        <v>110</v>
      </c>
      <c r="B130" s="68" t="s">
        <v>68</v>
      </c>
      <c r="C130" s="69" t="s">
        <v>69</v>
      </c>
      <c r="D130" s="89"/>
      <c r="E130" s="90"/>
      <c r="F130" s="86" t="s">
        <v>65</v>
      </c>
      <c r="G130" s="100" t="s">
        <v>63</v>
      </c>
      <c r="H130" s="101">
        <v>38554</v>
      </c>
      <c r="I130" s="102">
        <v>38607</v>
      </c>
      <c r="J130" s="70">
        <v>7940</v>
      </c>
      <c r="K130" s="74">
        <v>2</v>
      </c>
      <c r="L130" s="82"/>
      <c r="M130" s="83"/>
      <c r="N130" s="84">
        <v>178</v>
      </c>
      <c r="O130" s="76" t="s">
        <v>61</v>
      </c>
      <c r="P130" s="85"/>
    </row>
    <row r="131" spans="1:16" ht="18.75" customHeight="1">
      <c r="A131" s="78">
        <f t="shared" si="8"/>
        <v>111</v>
      </c>
      <c r="B131" s="68" t="s">
        <v>68</v>
      </c>
      <c r="C131" s="69" t="s">
        <v>69</v>
      </c>
      <c r="D131" s="89"/>
      <c r="E131" s="90"/>
      <c r="F131" s="86" t="s">
        <v>65</v>
      </c>
      <c r="G131" s="100" t="s">
        <v>63</v>
      </c>
      <c r="H131" s="101">
        <v>38608</v>
      </c>
      <c r="I131" s="102">
        <v>38651</v>
      </c>
      <c r="J131" s="70">
        <v>7940</v>
      </c>
      <c r="K131" s="82">
        <v>3</v>
      </c>
      <c r="L131" s="82"/>
      <c r="M131" s="83"/>
      <c r="N131" s="84">
        <v>190</v>
      </c>
      <c r="O131" s="76" t="s">
        <v>61</v>
      </c>
      <c r="P131" s="85"/>
    </row>
    <row r="132" spans="1:16" ht="18.75" customHeight="1">
      <c r="A132" s="78">
        <f t="shared" si="8"/>
        <v>112</v>
      </c>
      <c r="B132" s="68" t="s">
        <v>68</v>
      </c>
      <c r="C132" s="69" t="s">
        <v>69</v>
      </c>
      <c r="D132" s="89"/>
      <c r="E132" s="90"/>
      <c r="F132" s="86" t="s">
        <v>65</v>
      </c>
      <c r="G132" s="100" t="s">
        <v>63</v>
      </c>
      <c r="H132" s="80">
        <v>38652</v>
      </c>
      <c r="I132" s="81">
        <v>38679</v>
      </c>
      <c r="J132" s="70">
        <v>7940</v>
      </c>
      <c r="K132" s="74">
        <v>4</v>
      </c>
      <c r="L132" s="82"/>
      <c r="M132" s="83"/>
      <c r="N132" s="84">
        <v>181</v>
      </c>
      <c r="O132" s="76" t="s">
        <v>61</v>
      </c>
      <c r="P132" s="85"/>
    </row>
    <row r="133" spans="1:16" ht="18.75" customHeight="1">
      <c r="A133" s="78">
        <f t="shared" si="8"/>
        <v>113</v>
      </c>
      <c r="B133" s="68" t="s">
        <v>68</v>
      </c>
      <c r="C133" s="69" t="s">
        <v>69</v>
      </c>
      <c r="D133" s="89"/>
      <c r="E133" s="90"/>
      <c r="F133" s="86" t="s">
        <v>65</v>
      </c>
      <c r="G133" s="100" t="s">
        <v>63</v>
      </c>
      <c r="H133" s="80">
        <v>38679</v>
      </c>
      <c r="I133" s="81">
        <v>38709</v>
      </c>
      <c r="J133" s="70">
        <v>7940</v>
      </c>
      <c r="K133" s="82">
        <v>5</v>
      </c>
      <c r="L133" s="82"/>
      <c r="M133" s="83"/>
      <c r="N133" s="84">
        <v>181</v>
      </c>
      <c r="O133" s="76" t="s">
        <v>61</v>
      </c>
      <c r="P133" s="85"/>
    </row>
    <row r="134" spans="1:16" ht="18.75" customHeight="1">
      <c r="A134" s="78">
        <f t="shared" si="8"/>
        <v>114</v>
      </c>
      <c r="B134" s="68" t="s">
        <v>68</v>
      </c>
      <c r="C134" s="69" t="s">
        <v>69</v>
      </c>
      <c r="D134" s="89"/>
      <c r="E134" s="90"/>
      <c r="F134" s="86" t="s">
        <v>65</v>
      </c>
      <c r="G134" s="100" t="s">
        <v>63</v>
      </c>
      <c r="H134" s="80">
        <v>38709</v>
      </c>
      <c r="I134" s="81">
        <v>38716</v>
      </c>
      <c r="J134" s="70">
        <v>7940</v>
      </c>
      <c r="K134" s="74">
        <v>6</v>
      </c>
      <c r="L134" s="82"/>
      <c r="M134" s="83"/>
      <c r="N134" s="84">
        <v>69</v>
      </c>
      <c r="O134" s="76" t="s">
        <v>61</v>
      </c>
      <c r="P134" s="85"/>
    </row>
    <row r="135" spans="1:16" ht="18.75" customHeight="1">
      <c r="A135" s="78">
        <f t="shared" si="8"/>
        <v>115</v>
      </c>
      <c r="B135" s="68" t="s">
        <v>68</v>
      </c>
      <c r="C135" s="69" t="s">
        <v>69</v>
      </c>
      <c r="D135" s="89"/>
      <c r="E135" s="90"/>
      <c r="F135" s="86" t="s">
        <v>65</v>
      </c>
      <c r="G135" s="100" t="s">
        <v>63</v>
      </c>
      <c r="H135" s="80">
        <v>38729</v>
      </c>
      <c r="I135" s="81">
        <v>38769</v>
      </c>
      <c r="J135" s="70">
        <v>7940</v>
      </c>
      <c r="K135" s="82">
        <v>7</v>
      </c>
      <c r="L135" s="82"/>
      <c r="M135" s="83"/>
      <c r="N135" s="84">
        <v>177</v>
      </c>
      <c r="O135" s="76" t="s">
        <v>61</v>
      </c>
      <c r="P135" s="85"/>
    </row>
    <row r="136" spans="1:16" ht="18.75" customHeight="1">
      <c r="A136" s="78">
        <f t="shared" si="8"/>
        <v>116</v>
      </c>
      <c r="B136" s="68" t="s">
        <v>68</v>
      </c>
      <c r="C136" s="69" t="s">
        <v>69</v>
      </c>
      <c r="D136" s="89"/>
      <c r="E136" s="90"/>
      <c r="F136" s="86" t="s">
        <v>65</v>
      </c>
      <c r="G136" s="100" t="s">
        <v>63</v>
      </c>
      <c r="H136" s="80">
        <v>38771</v>
      </c>
      <c r="I136" s="81">
        <v>38807</v>
      </c>
      <c r="J136" s="70">
        <v>7940</v>
      </c>
      <c r="K136" s="74">
        <v>8</v>
      </c>
      <c r="L136" s="82"/>
      <c r="M136" s="83"/>
      <c r="N136" s="84">
        <v>193</v>
      </c>
      <c r="O136" s="76" t="s">
        <v>61</v>
      </c>
      <c r="P136" s="85"/>
    </row>
    <row r="137" spans="1:16" ht="18.75" customHeight="1">
      <c r="A137" s="78">
        <f>A136+1</f>
        <v>117</v>
      </c>
      <c r="B137" s="68" t="s">
        <v>68</v>
      </c>
      <c r="C137" s="69" t="s">
        <v>69</v>
      </c>
      <c r="D137" s="89"/>
      <c r="E137" s="90"/>
      <c r="F137" s="86" t="s">
        <v>65</v>
      </c>
      <c r="G137" s="100" t="s">
        <v>63</v>
      </c>
      <c r="H137" s="80">
        <v>38812</v>
      </c>
      <c r="I137" s="81">
        <v>38832</v>
      </c>
      <c r="J137" s="70">
        <v>7941</v>
      </c>
      <c r="K137" s="82">
        <v>1</v>
      </c>
      <c r="L137" s="82"/>
      <c r="M137" s="83"/>
      <c r="N137" s="84">
        <v>190</v>
      </c>
      <c r="O137" s="76" t="s">
        <v>61</v>
      </c>
      <c r="P137" s="85"/>
    </row>
    <row r="138" spans="1:16" ht="18.75" customHeight="1">
      <c r="A138" s="78">
        <f t="shared" ref="A138:A145" si="9">A137+1</f>
        <v>118</v>
      </c>
      <c r="B138" s="68" t="s">
        <v>68</v>
      </c>
      <c r="C138" s="69" t="s">
        <v>69</v>
      </c>
      <c r="D138" s="89"/>
      <c r="E138" s="90"/>
      <c r="F138" s="86" t="s">
        <v>65</v>
      </c>
      <c r="G138" s="100" t="s">
        <v>63</v>
      </c>
      <c r="H138" s="80">
        <v>38832</v>
      </c>
      <c r="I138" s="81">
        <v>38868</v>
      </c>
      <c r="J138" s="70">
        <v>7941</v>
      </c>
      <c r="K138" s="82">
        <v>2</v>
      </c>
      <c r="L138" s="82"/>
      <c r="M138" s="83"/>
      <c r="N138" s="84">
        <v>148</v>
      </c>
      <c r="O138" s="76" t="s">
        <v>61</v>
      </c>
      <c r="P138" s="85"/>
    </row>
    <row r="139" spans="1:16" ht="18.75" customHeight="1">
      <c r="A139" s="78">
        <f t="shared" si="9"/>
        <v>119</v>
      </c>
      <c r="B139" s="68" t="s">
        <v>68</v>
      </c>
      <c r="C139" s="69" t="s">
        <v>69</v>
      </c>
      <c r="D139" s="89"/>
      <c r="E139" s="90"/>
      <c r="F139" s="86" t="s">
        <v>65</v>
      </c>
      <c r="G139" s="100" t="s">
        <v>63</v>
      </c>
      <c r="H139" s="80">
        <v>38875</v>
      </c>
      <c r="I139" s="81">
        <v>38938</v>
      </c>
      <c r="J139" s="70">
        <v>7941</v>
      </c>
      <c r="K139" s="82">
        <v>3</v>
      </c>
      <c r="L139" s="82"/>
      <c r="M139" s="83"/>
      <c r="N139" s="84">
        <v>197</v>
      </c>
      <c r="O139" s="76" t="s">
        <v>61</v>
      </c>
      <c r="P139" s="85"/>
    </row>
    <row r="140" spans="1:16" ht="18.75" customHeight="1">
      <c r="A140" s="78">
        <f t="shared" si="9"/>
        <v>120</v>
      </c>
      <c r="B140" s="68" t="s">
        <v>68</v>
      </c>
      <c r="C140" s="69" t="s">
        <v>69</v>
      </c>
      <c r="D140" s="89"/>
      <c r="E140" s="90"/>
      <c r="F140" s="86" t="s">
        <v>65</v>
      </c>
      <c r="G140" s="100" t="s">
        <v>63</v>
      </c>
      <c r="H140" s="80">
        <v>38926</v>
      </c>
      <c r="I140" s="81">
        <v>38960</v>
      </c>
      <c r="J140" s="70">
        <v>7941</v>
      </c>
      <c r="K140" s="82">
        <v>4</v>
      </c>
      <c r="L140" s="82"/>
      <c r="M140" s="83"/>
      <c r="N140" s="84">
        <v>160</v>
      </c>
      <c r="O140" s="76" t="s">
        <v>61</v>
      </c>
      <c r="P140" s="85"/>
    </row>
    <row r="141" spans="1:16" ht="18.75" customHeight="1">
      <c r="A141" s="78">
        <f t="shared" si="9"/>
        <v>121</v>
      </c>
      <c r="B141" s="68" t="s">
        <v>68</v>
      </c>
      <c r="C141" s="69" t="s">
        <v>69</v>
      </c>
      <c r="D141" s="89"/>
      <c r="E141" s="90"/>
      <c r="F141" s="86" t="s">
        <v>65</v>
      </c>
      <c r="G141" s="100" t="s">
        <v>63</v>
      </c>
      <c r="H141" s="80">
        <v>38961</v>
      </c>
      <c r="I141" s="81">
        <v>39021</v>
      </c>
      <c r="J141" s="70">
        <v>7941</v>
      </c>
      <c r="K141" s="82">
        <v>5</v>
      </c>
      <c r="L141" s="82"/>
      <c r="M141" s="83"/>
      <c r="N141" s="84">
        <v>190</v>
      </c>
      <c r="O141" s="76" t="s">
        <v>61</v>
      </c>
      <c r="P141" s="85"/>
    </row>
    <row r="142" spans="1:16" ht="18.75" customHeight="1">
      <c r="A142" s="78">
        <f t="shared" si="9"/>
        <v>122</v>
      </c>
      <c r="B142" s="68" t="s">
        <v>68</v>
      </c>
      <c r="C142" s="69" t="s">
        <v>69</v>
      </c>
      <c r="D142" s="89"/>
      <c r="E142" s="90"/>
      <c r="F142" s="86" t="s">
        <v>65</v>
      </c>
      <c r="G142" s="100" t="s">
        <v>63</v>
      </c>
      <c r="H142" s="80">
        <v>39029</v>
      </c>
      <c r="I142" s="81">
        <v>39052</v>
      </c>
      <c r="J142" s="70">
        <v>7941</v>
      </c>
      <c r="K142" s="82">
        <v>6</v>
      </c>
      <c r="L142" s="82"/>
      <c r="M142" s="83"/>
      <c r="N142" s="84">
        <v>188</v>
      </c>
      <c r="O142" s="76" t="s">
        <v>61</v>
      </c>
      <c r="P142" s="85"/>
    </row>
    <row r="143" spans="1:16" ht="18.75" customHeight="1">
      <c r="A143" s="78">
        <f t="shared" si="9"/>
        <v>123</v>
      </c>
      <c r="B143" s="68" t="s">
        <v>68</v>
      </c>
      <c r="C143" s="69" t="s">
        <v>69</v>
      </c>
      <c r="D143" s="89"/>
      <c r="E143" s="90"/>
      <c r="F143" s="86" t="s">
        <v>65</v>
      </c>
      <c r="G143" s="100" t="s">
        <v>63</v>
      </c>
      <c r="H143" s="80">
        <v>39057</v>
      </c>
      <c r="I143" s="81">
        <v>39082</v>
      </c>
      <c r="J143" s="70">
        <v>7941</v>
      </c>
      <c r="K143" s="82">
        <v>7</v>
      </c>
      <c r="L143" s="82"/>
      <c r="M143" s="83"/>
      <c r="N143" s="84">
        <v>79</v>
      </c>
      <c r="O143" s="76" t="s">
        <v>61</v>
      </c>
      <c r="P143" s="85"/>
    </row>
    <row r="144" spans="1:16" ht="18.75" customHeight="1">
      <c r="A144" s="78">
        <f t="shared" si="9"/>
        <v>124</v>
      </c>
      <c r="B144" s="68" t="s">
        <v>68</v>
      </c>
      <c r="C144" s="69" t="s">
        <v>69</v>
      </c>
      <c r="D144" s="89"/>
      <c r="E144" s="90"/>
      <c r="F144" s="86" t="s">
        <v>65</v>
      </c>
      <c r="G144" s="100" t="s">
        <v>63</v>
      </c>
      <c r="H144" s="80">
        <v>39098</v>
      </c>
      <c r="I144" s="81">
        <v>39127</v>
      </c>
      <c r="J144" s="70">
        <v>7941</v>
      </c>
      <c r="K144" s="82">
        <v>8</v>
      </c>
      <c r="L144" s="82"/>
      <c r="M144" s="83"/>
      <c r="N144" s="84">
        <v>201</v>
      </c>
      <c r="O144" s="76" t="s">
        <v>61</v>
      </c>
      <c r="P144" s="85"/>
    </row>
    <row r="145" spans="1:16" ht="18.75" customHeight="1">
      <c r="A145" s="78">
        <f t="shared" si="9"/>
        <v>125</v>
      </c>
      <c r="B145" s="68" t="s">
        <v>68</v>
      </c>
      <c r="C145" s="69" t="s">
        <v>69</v>
      </c>
      <c r="D145" s="89"/>
      <c r="E145" s="90"/>
      <c r="F145" s="86" t="s">
        <v>65</v>
      </c>
      <c r="G145" s="100" t="s">
        <v>63</v>
      </c>
      <c r="H145" s="80">
        <v>39128</v>
      </c>
      <c r="I145" s="81">
        <v>39141</v>
      </c>
      <c r="J145" s="70">
        <v>7941</v>
      </c>
      <c r="K145" s="82">
        <v>9</v>
      </c>
      <c r="L145" s="82"/>
      <c r="M145" s="83"/>
      <c r="N145" s="84">
        <v>120</v>
      </c>
      <c r="O145" s="76" t="s">
        <v>61</v>
      </c>
      <c r="P145" s="96"/>
    </row>
    <row r="146" spans="1:16" ht="12" customHeight="1">
      <c r="A146" s="129" t="s">
        <v>58</v>
      </c>
      <c r="B146" s="130"/>
      <c r="C146" s="49"/>
      <c r="D146" s="51"/>
      <c r="E146" s="50"/>
      <c r="F146" s="65" t="s">
        <v>49</v>
      </c>
      <c r="G146" s="131"/>
      <c r="H146" s="131"/>
      <c r="I146" s="131"/>
      <c r="J146" s="41"/>
      <c r="K146" s="43"/>
      <c r="L146" s="43"/>
      <c r="M146" s="43"/>
      <c r="N146" s="43"/>
      <c r="O146" s="62"/>
      <c r="P146" s="52"/>
    </row>
    <row r="147" spans="1:16" ht="12" customHeight="1">
      <c r="A147" s="53"/>
      <c r="B147" s="54"/>
      <c r="C147" s="55" t="s">
        <v>3</v>
      </c>
      <c r="D147" s="56"/>
      <c r="E147" s="61" t="s">
        <v>13</v>
      </c>
      <c r="F147" s="66"/>
      <c r="G147" s="132" t="s">
        <v>3</v>
      </c>
      <c r="H147" s="132"/>
      <c r="I147" s="132"/>
      <c r="J147" s="58"/>
      <c r="K147" s="133" t="s">
        <v>13</v>
      </c>
      <c r="L147" s="133"/>
      <c r="M147" s="133"/>
      <c r="N147" s="133"/>
      <c r="O147" s="133"/>
      <c r="P147" s="59"/>
    </row>
    <row r="148" spans="1:16" ht="31.5" customHeight="1"/>
    <row r="149" spans="1:16" ht="18" customHeight="1">
      <c r="A149" s="88">
        <v>126</v>
      </c>
      <c r="B149" s="68" t="s">
        <v>68</v>
      </c>
      <c r="C149" s="69" t="s">
        <v>69</v>
      </c>
      <c r="D149" s="89"/>
      <c r="E149" s="90"/>
      <c r="F149" s="86" t="s">
        <v>65</v>
      </c>
      <c r="G149" s="100" t="s">
        <v>63</v>
      </c>
      <c r="H149" s="91">
        <v>39146</v>
      </c>
      <c r="I149" s="92">
        <v>39172</v>
      </c>
      <c r="J149" s="70">
        <v>7942</v>
      </c>
      <c r="K149" s="82">
        <v>1</v>
      </c>
      <c r="L149" s="93"/>
      <c r="M149" s="94"/>
      <c r="N149" s="95">
        <v>107</v>
      </c>
      <c r="O149" s="76" t="s">
        <v>61</v>
      </c>
      <c r="P149" s="77"/>
    </row>
    <row r="150" spans="1:16" ht="18">
      <c r="A150" s="67">
        <v>127</v>
      </c>
      <c r="B150" s="68" t="s">
        <v>68</v>
      </c>
      <c r="C150" s="69" t="s">
        <v>69</v>
      </c>
      <c r="D150" s="89">
        <v>1918</v>
      </c>
      <c r="E150" s="90" t="s">
        <v>70</v>
      </c>
      <c r="F150" s="86" t="s">
        <v>65</v>
      </c>
      <c r="G150" s="100" t="s">
        <v>63</v>
      </c>
      <c r="H150" s="128">
        <v>39164</v>
      </c>
      <c r="I150" s="128">
        <v>39164</v>
      </c>
      <c r="J150" s="70">
        <v>7942</v>
      </c>
      <c r="K150" s="74">
        <v>2</v>
      </c>
      <c r="L150" s="82"/>
      <c r="M150" s="83"/>
      <c r="N150" s="84">
        <v>120</v>
      </c>
      <c r="O150" s="76" t="s">
        <v>61</v>
      </c>
      <c r="P150" s="85"/>
    </row>
    <row r="151" spans="1:16" ht="18.75" customHeight="1">
      <c r="A151" s="78">
        <f>A150+1</f>
        <v>128</v>
      </c>
      <c r="B151" s="68" t="s">
        <v>68</v>
      </c>
      <c r="C151" s="69" t="s">
        <v>69</v>
      </c>
      <c r="D151" s="89">
        <v>1921</v>
      </c>
      <c r="E151" s="90" t="s">
        <v>71</v>
      </c>
      <c r="F151" s="86" t="s">
        <v>65</v>
      </c>
      <c r="G151" s="100" t="s">
        <v>63</v>
      </c>
      <c r="H151" s="80">
        <v>39168</v>
      </c>
      <c r="I151" s="80">
        <v>39168</v>
      </c>
      <c r="J151" s="70">
        <v>7942</v>
      </c>
      <c r="K151" s="82">
        <v>3</v>
      </c>
      <c r="L151" s="82"/>
      <c r="M151" s="83"/>
      <c r="N151" s="84">
        <v>76</v>
      </c>
      <c r="O151" s="76" t="s">
        <v>61</v>
      </c>
      <c r="P151" s="85"/>
    </row>
    <row r="152" spans="1:16" ht="18.75" customHeight="1">
      <c r="A152" s="78">
        <f t="shared" ref="A152:A164" si="10">A151+1</f>
        <v>129</v>
      </c>
      <c r="B152" s="68" t="s">
        <v>68</v>
      </c>
      <c r="C152" s="69" t="s">
        <v>69</v>
      </c>
      <c r="D152" s="89"/>
      <c r="E152" s="90"/>
      <c r="F152" s="86" t="s">
        <v>65</v>
      </c>
      <c r="G152" s="100" t="s">
        <v>63</v>
      </c>
      <c r="H152" s="80">
        <v>39181</v>
      </c>
      <c r="I152" s="81">
        <v>39202</v>
      </c>
      <c r="J152" s="70">
        <v>7942</v>
      </c>
      <c r="K152" s="74">
        <v>4</v>
      </c>
      <c r="L152" s="82"/>
      <c r="M152" s="83"/>
      <c r="N152" s="84">
        <v>128</v>
      </c>
      <c r="O152" s="76" t="s">
        <v>61</v>
      </c>
      <c r="P152" s="85"/>
    </row>
    <row r="153" spans="1:16" ht="18.75" customHeight="1">
      <c r="A153" s="78">
        <f t="shared" si="10"/>
        <v>130</v>
      </c>
      <c r="B153" s="68" t="s">
        <v>68</v>
      </c>
      <c r="C153" s="69" t="s">
        <v>69</v>
      </c>
      <c r="D153" s="89"/>
      <c r="E153" s="90"/>
      <c r="F153" s="86" t="s">
        <v>65</v>
      </c>
      <c r="G153" s="100" t="s">
        <v>63</v>
      </c>
      <c r="H153" s="80">
        <v>39205</v>
      </c>
      <c r="I153" s="81">
        <v>39230</v>
      </c>
      <c r="J153" s="70">
        <v>7942</v>
      </c>
      <c r="K153" s="82">
        <v>5</v>
      </c>
      <c r="L153" s="82"/>
      <c r="M153" s="83"/>
      <c r="N153" s="84">
        <v>200</v>
      </c>
      <c r="O153" s="76" t="s">
        <v>61</v>
      </c>
      <c r="P153" s="85"/>
    </row>
    <row r="154" spans="1:16" ht="18.75" customHeight="1">
      <c r="A154" s="78">
        <f t="shared" si="10"/>
        <v>131</v>
      </c>
      <c r="B154" s="68" t="s">
        <v>68</v>
      </c>
      <c r="C154" s="69" t="s">
        <v>69</v>
      </c>
      <c r="D154" s="89"/>
      <c r="E154" s="90"/>
      <c r="F154" s="86" t="s">
        <v>65</v>
      </c>
      <c r="G154" s="100" t="s">
        <v>63</v>
      </c>
      <c r="H154" s="80">
        <v>39230</v>
      </c>
      <c r="I154" s="81">
        <v>39233</v>
      </c>
      <c r="J154" s="70">
        <v>7942</v>
      </c>
      <c r="K154" s="74">
        <v>6</v>
      </c>
      <c r="L154" s="82"/>
      <c r="M154" s="83"/>
      <c r="N154" s="84">
        <v>124</v>
      </c>
      <c r="O154" s="76" t="s">
        <v>61</v>
      </c>
      <c r="P154" s="85"/>
    </row>
    <row r="155" spans="1:16" ht="18.75" customHeight="1">
      <c r="A155" s="78">
        <f t="shared" si="10"/>
        <v>132</v>
      </c>
      <c r="B155" s="68" t="s">
        <v>68</v>
      </c>
      <c r="C155" s="69" t="s">
        <v>69</v>
      </c>
      <c r="D155" s="89"/>
      <c r="E155" s="90"/>
      <c r="F155" s="86" t="s">
        <v>65</v>
      </c>
      <c r="G155" s="100" t="s">
        <v>63</v>
      </c>
      <c r="H155" s="80">
        <v>39239</v>
      </c>
      <c r="I155" s="80">
        <v>39263</v>
      </c>
      <c r="J155" s="70">
        <v>7942</v>
      </c>
      <c r="K155" s="82">
        <v>7</v>
      </c>
      <c r="L155" s="82"/>
      <c r="M155" s="83"/>
      <c r="N155" s="84">
        <v>173</v>
      </c>
      <c r="O155" s="76" t="s">
        <v>61</v>
      </c>
      <c r="P155" s="85"/>
    </row>
    <row r="156" spans="1:16" ht="18.75" customHeight="1">
      <c r="A156" s="78">
        <f t="shared" si="10"/>
        <v>133</v>
      </c>
      <c r="B156" s="68" t="s">
        <v>68</v>
      </c>
      <c r="C156" s="69" t="s">
        <v>69</v>
      </c>
      <c r="D156" s="89"/>
      <c r="E156" s="90"/>
      <c r="F156" s="86" t="s">
        <v>65</v>
      </c>
      <c r="G156" s="100" t="s">
        <v>63</v>
      </c>
      <c r="H156" s="80">
        <v>39268</v>
      </c>
      <c r="I156" s="81">
        <v>39294</v>
      </c>
      <c r="J156" s="70">
        <v>7942</v>
      </c>
      <c r="K156" s="74">
        <v>8</v>
      </c>
      <c r="L156" s="82"/>
      <c r="M156" s="83"/>
      <c r="N156" s="84">
        <v>183</v>
      </c>
      <c r="O156" s="76" t="s">
        <v>61</v>
      </c>
      <c r="P156" s="85"/>
    </row>
    <row r="157" spans="1:16" ht="18.75" customHeight="1">
      <c r="A157" s="78">
        <f t="shared" si="10"/>
        <v>134</v>
      </c>
      <c r="B157" s="68" t="s">
        <v>68</v>
      </c>
      <c r="C157" s="69" t="s">
        <v>69</v>
      </c>
      <c r="D157" s="89"/>
      <c r="E157" s="90"/>
      <c r="F157" s="86" t="s">
        <v>65</v>
      </c>
      <c r="G157" s="100" t="s">
        <v>63</v>
      </c>
      <c r="H157" s="80">
        <v>39295</v>
      </c>
      <c r="I157" s="81">
        <v>39337</v>
      </c>
      <c r="J157" s="70">
        <v>7942</v>
      </c>
      <c r="K157" s="82">
        <v>9</v>
      </c>
      <c r="L157" s="82"/>
      <c r="M157" s="83"/>
      <c r="N157" s="84">
        <v>201</v>
      </c>
      <c r="O157" s="76" t="s">
        <v>61</v>
      </c>
      <c r="P157" s="85"/>
    </row>
    <row r="158" spans="1:16" ht="18.75" customHeight="1">
      <c r="A158" s="78">
        <f t="shared" si="10"/>
        <v>135</v>
      </c>
      <c r="B158" s="68" t="s">
        <v>68</v>
      </c>
      <c r="C158" s="69" t="s">
        <v>69</v>
      </c>
      <c r="D158" s="89"/>
      <c r="E158" s="90"/>
      <c r="F158" s="86" t="s">
        <v>65</v>
      </c>
      <c r="G158" s="100" t="s">
        <v>63</v>
      </c>
      <c r="H158" s="80">
        <v>39337</v>
      </c>
      <c r="I158" s="81">
        <v>39357</v>
      </c>
      <c r="J158" s="70">
        <v>7942</v>
      </c>
      <c r="K158" s="74">
        <v>10</v>
      </c>
      <c r="L158" s="82"/>
      <c r="M158" s="83"/>
      <c r="N158" s="84">
        <v>98</v>
      </c>
      <c r="O158" s="76" t="s">
        <v>61</v>
      </c>
      <c r="P158" s="85"/>
    </row>
    <row r="159" spans="1:16" ht="18.75" customHeight="1">
      <c r="A159" s="78">
        <f t="shared" si="10"/>
        <v>136</v>
      </c>
      <c r="B159" s="68" t="s">
        <v>68</v>
      </c>
      <c r="C159" s="69" t="s">
        <v>69</v>
      </c>
      <c r="D159" s="89"/>
      <c r="E159" s="90"/>
      <c r="F159" s="86" t="s">
        <v>65</v>
      </c>
      <c r="G159" s="100" t="s">
        <v>63</v>
      </c>
      <c r="H159" s="80">
        <v>39359</v>
      </c>
      <c r="I159" s="81">
        <v>39386</v>
      </c>
      <c r="J159" s="70">
        <v>7943</v>
      </c>
      <c r="K159" s="82">
        <v>1</v>
      </c>
      <c r="L159" s="82"/>
      <c r="M159" s="83"/>
      <c r="N159" s="84">
        <v>193</v>
      </c>
      <c r="O159" s="76" t="s">
        <v>61</v>
      </c>
      <c r="P159" s="85"/>
    </row>
    <row r="160" spans="1:16" ht="18.75" customHeight="1">
      <c r="A160" s="78">
        <f t="shared" si="10"/>
        <v>137</v>
      </c>
      <c r="B160" s="68" t="s">
        <v>68</v>
      </c>
      <c r="C160" s="69" t="s">
        <v>69</v>
      </c>
      <c r="D160" s="89"/>
      <c r="E160" s="90"/>
      <c r="F160" s="86" t="s">
        <v>65</v>
      </c>
      <c r="G160" s="100" t="s">
        <v>63</v>
      </c>
      <c r="H160" s="80">
        <v>39388</v>
      </c>
      <c r="I160" s="81">
        <v>39416</v>
      </c>
      <c r="J160" s="70">
        <v>7943</v>
      </c>
      <c r="K160" s="82">
        <v>2</v>
      </c>
      <c r="L160" s="82"/>
      <c r="M160" s="83"/>
      <c r="N160" s="84">
        <v>195</v>
      </c>
      <c r="O160" s="76" t="s">
        <v>61</v>
      </c>
      <c r="P160" s="85"/>
    </row>
    <row r="161" spans="1:16" ht="18.75" customHeight="1">
      <c r="A161" s="78">
        <f t="shared" si="10"/>
        <v>138</v>
      </c>
      <c r="B161" s="68" t="s">
        <v>68</v>
      </c>
      <c r="C161" s="69" t="s">
        <v>69</v>
      </c>
      <c r="D161" s="89"/>
      <c r="E161" s="90"/>
      <c r="F161" s="86" t="s">
        <v>65</v>
      </c>
      <c r="G161" s="100" t="s">
        <v>63</v>
      </c>
      <c r="H161" s="80">
        <v>39419</v>
      </c>
      <c r="I161" s="81">
        <v>39442</v>
      </c>
      <c r="J161" s="70">
        <v>7943</v>
      </c>
      <c r="K161" s="82">
        <v>3</v>
      </c>
      <c r="L161" s="82"/>
      <c r="M161" s="83"/>
      <c r="N161" s="84">
        <v>182</v>
      </c>
      <c r="O161" s="76" t="s">
        <v>61</v>
      </c>
      <c r="P161" s="85"/>
    </row>
    <row r="162" spans="1:16" ht="18.75" customHeight="1">
      <c r="A162" s="78">
        <f t="shared" si="10"/>
        <v>139</v>
      </c>
      <c r="B162" s="68" t="s">
        <v>68</v>
      </c>
      <c r="C162" s="69" t="s">
        <v>69</v>
      </c>
      <c r="D162" s="89"/>
      <c r="E162" s="90"/>
      <c r="F162" s="86" t="s">
        <v>65</v>
      </c>
      <c r="G162" s="100" t="s">
        <v>63</v>
      </c>
      <c r="H162" s="80">
        <v>39442</v>
      </c>
      <c r="I162" s="81">
        <v>39447</v>
      </c>
      <c r="J162" s="70">
        <v>7943</v>
      </c>
      <c r="K162" s="82">
        <v>4</v>
      </c>
      <c r="L162" s="82"/>
      <c r="M162" s="83"/>
      <c r="N162" s="84">
        <v>184</v>
      </c>
      <c r="O162" s="76" t="s">
        <v>61</v>
      </c>
      <c r="P162" s="85"/>
    </row>
    <row r="163" spans="1:16" ht="18.75" customHeight="1">
      <c r="A163" s="78">
        <f t="shared" si="10"/>
        <v>140</v>
      </c>
      <c r="B163" s="68" t="s">
        <v>68</v>
      </c>
      <c r="C163" s="69" t="s">
        <v>69</v>
      </c>
      <c r="D163" s="89"/>
      <c r="E163" s="90"/>
      <c r="F163" s="86" t="s">
        <v>65</v>
      </c>
      <c r="G163" s="100" t="s">
        <v>63</v>
      </c>
      <c r="H163" s="80">
        <v>39456</v>
      </c>
      <c r="I163" s="81">
        <v>39518</v>
      </c>
      <c r="J163" s="70">
        <v>7943</v>
      </c>
      <c r="K163" s="82">
        <v>5</v>
      </c>
      <c r="L163" s="82"/>
      <c r="M163" s="83"/>
      <c r="N163" s="84">
        <v>169</v>
      </c>
      <c r="O163" s="76" t="s">
        <v>61</v>
      </c>
      <c r="P163" s="85"/>
    </row>
    <row r="164" spans="1:16" ht="18.75" customHeight="1">
      <c r="A164" s="78">
        <f t="shared" si="10"/>
        <v>141</v>
      </c>
      <c r="B164" s="68" t="s">
        <v>68</v>
      </c>
      <c r="C164" s="69" t="s">
        <v>69</v>
      </c>
      <c r="D164" s="89"/>
      <c r="E164" s="90"/>
      <c r="F164" s="86" t="s">
        <v>65</v>
      </c>
      <c r="G164" s="100" t="s">
        <v>63</v>
      </c>
      <c r="H164" s="80">
        <v>39519</v>
      </c>
      <c r="I164" s="81">
        <v>39538</v>
      </c>
      <c r="J164" s="70">
        <v>7943</v>
      </c>
      <c r="K164" s="82">
        <v>6</v>
      </c>
      <c r="L164" s="82"/>
      <c r="M164" s="83"/>
      <c r="N164" s="84">
        <v>53</v>
      </c>
      <c r="O164" s="76" t="s">
        <v>61</v>
      </c>
      <c r="P164" s="85"/>
    </row>
    <row r="165" spans="1:16" ht="18.75" customHeight="1">
      <c r="A165" s="78">
        <f>A164+1</f>
        <v>142</v>
      </c>
      <c r="B165" s="68" t="s">
        <v>68</v>
      </c>
      <c r="C165" s="69" t="s">
        <v>69</v>
      </c>
      <c r="D165" s="89"/>
      <c r="E165" s="90"/>
      <c r="F165" s="86" t="s">
        <v>65</v>
      </c>
      <c r="G165" s="100" t="s">
        <v>63</v>
      </c>
      <c r="H165" s="80">
        <v>39542</v>
      </c>
      <c r="I165" s="81">
        <v>39599</v>
      </c>
      <c r="J165" s="70">
        <v>7943</v>
      </c>
      <c r="K165" s="82">
        <v>7</v>
      </c>
      <c r="L165" s="82"/>
      <c r="M165" s="83"/>
      <c r="N165" s="84">
        <v>199</v>
      </c>
      <c r="O165" s="76" t="s">
        <v>61</v>
      </c>
      <c r="P165" s="85"/>
    </row>
    <row r="166" spans="1:16" ht="18.75" customHeight="1">
      <c r="A166" s="78">
        <f t="shared" ref="A166:A173" si="11">A165+1</f>
        <v>143</v>
      </c>
      <c r="B166" s="68" t="s">
        <v>68</v>
      </c>
      <c r="C166" s="69" t="s">
        <v>69</v>
      </c>
      <c r="D166" s="89"/>
      <c r="E166" s="90"/>
      <c r="F166" s="86" t="s">
        <v>65</v>
      </c>
      <c r="G166" s="100" t="s">
        <v>63</v>
      </c>
      <c r="H166" s="80">
        <v>39605</v>
      </c>
      <c r="I166" s="81">
        <v>39660</v>
      </c>
      <c r="J166" s="70">
        <v>7943</v>
      </c>
      <c r="K166" s="82">
        <v>8</v>
      </c>
      <c r="L166" s="82"/>
      <c r="M166" s="83"/>
      <c r="N166" s="84">
        <v>198</v>
      </c>
      <c r="O166" s="76" t="s">
        <v>61</v>
      </c>
      <c r="P166" s="85"/>
    </row>
    <row r="167" spans="1:16" ht="18.75" customHeight="1">
      <c r="A167" s="78">
        <f t="shared" si="11"/>
        <v>144</v>
      </c>
      <c r="B167" s="68" t="s">
        <v>68</v>
      </c>
      <c r="C167" s="69" t="s">
        <v>69</v>
      </c>
      <c r="D167" s="89"/>
      <c r="E167" s="90"/>
      <c r="F167" s="86" t="s">
        <v>65</v>
      </c>
      <c r="G167" s="100" t="s">
        <v>63</v>
      </c>
      <c r="H167" s="80">
        <v>39671</v>
      </c>
      <c r="I167" s="81">
        <v>39721</v>
      </c>
      <c r="J167" s="70">
        <v>7943</v>
      </c>
      <c r="K167" s="82">
        <v>9</v>
      </c>
      <c r="L167" s="82"/>
      <c r="M167" s="83"/>
      <c r="N167" s="84">
        <v>191</v>
      </c>
      <c r="O167" s="76" t="s">
        <v>61</v>
      </c>
      <c r="P167" s="85"/>
    </row>
    <row r="168" spans="1:16" ht="18.75" customHeight="1">
      <c r="A168" s="78">
        <f t="shared" si="11"/>
        <v>145</v>
      </c>
      <c r="B168" s="68" t="s">
        <v>68</v>
      </c>
      <c r="C168" s="69" t="s">
        <v>69</v>
      </c>
      <c r="D168" s="89"/>
      <c r="E168" s="90"/>
      <c r="F168" s="86" t="s">
        <v>65</v>
      </c>
      <c r="G168" s="100" t="s">
        <v>63</v>
      </c>
      <c r="H168" s="80">
        <v>39723</v>
      </c>
      <c r="I168" s="81">
        <v>39741</v>
      </c>
      <c r="J168" s="70">
        <v>7944</v>
      </c>
      <c r="K168" s="82">
        <v>1</v>
      </c>
      <c r="L168" s="82"/>
      <c r="M168" s="83"/>
      <c r="N168" s="84">
        <v>170</v>
      </c>
      <c r="O168" s="76" t="s">
        <v>61</v>
      </c>
      <c r="P168" s="85"/>
    </row>
    <row r="169" spans="1:16" ht="18.75" customHeight="1">
      <c r="A169" s="78">
        <f t="shared" si="11"/>
        <v>146</v>
      </c>
      <c r="B169" s="68" t="s">
        <v>68</v>
      </c>
      <c r="C169" s="69" t="s">
        <v>69</v>
      </c>
      <c r="D169" s="89"/>
      <c r="E169" s="90"/>
      <c r="F169" s="86" t="s">
        <v>65</v>
      </c>
      <c r="G169" s="100" t="s">
        <v>63</v>
      </c>
      <c r="H169" s="80">
        <v>39741</v>
      </c>
      <c r="I169" s="81">
        <v>39757</v>
      </c>
      <c r="J169" s="70">
        <v>7944</v>
      </c>
      <c r="K169" s="82">
        <v>2</v>
      </c>
      <c r="L169" s="82"/>
      <c r="M169" s="83"/>
      <c r="N169" s="84">
        <v>44</v>
      </c>
      <c r="O169" s="76" t="s">
        <v>61</v>
      </c>
      <c r="P169" s="85"/>
    </row>
    <row r="170" spans="1:16" ht="18.75" customHeight="1">
      <c r="A170" s="78">
        <f t="shared" si="11"/>
        <v>147</v>
      </c>
      <c r="B170" s="68" t="s">
        <v>68</v>
      </c>
      <c r="C170" s="69" t="s">
        <v>69</v>
      </c>
      <c r="D170" s="89"/>
      <c r="E170" s="90"/>
      <c r="F170" s="86" t="s">
        <v>65</v>
      </c>
      <c r="G170" s="100" t="s">
        <v>63</v>
      </c>
      <c r="H170" s="80">
        <v>39759</v>
      </c>
      <c r="I170" s="81">
        <v>39782</v>
      </c>
      <c r="J170" s="70">
        <v>7944</v>
      </c>
      <c r="K170" s="82">
        <v>3</v>
      </c>
      <c r="L170" s="82"/>
      <c r="M170" s="83"/>
      <c r="N170" s="84">
        <v>154</v>
      </c>
      <c r="O170" s="76" t="s">
        <v>61</v>
      </c>
      <c r="P170" s="85"/>
    </row>
    <row r="171" spans="1:16" ht="18.75" customHeight="1">
      <c r="A171" s="78">
        <f t="shared" si="11"/>
        <v>148</v>
      </c>
      <c r="B171" s="68" t="s">
        <v>68</v>
      </c>
      <c r="C171" s="69" t="s">
        <v>69</v>
      </c>
      <c r="D171" s="89"/>
      <c r="E171" s="90"/>
      <c r="F171" s="86" t="s">
        <v>65</v>
      </c>
      <c r="G171" s="100" t="s">
        <v>63</v>
      </c>
      <c r="H171" s="80">
        <v>39786</v>
      </c>
      <c r="I171" s="81">
        <v>39811</v>
      </c>
      <c r="J171" s="70">
        <v>7944</v>
      </c>
      <c r="K171" s="82">
        <v>4</v>
      </c>
      <c r="L171" s="82"/>
      <c r="M171" s="83"/>
      <c r="N171" s="84">
        <v>199</v>
      </c>
      <c r="O171" s="76" t="s">
        <v>61</v>
      </c>
      <c r="P171" s="85"/>
    </row>
    <row r="172" spans="1:16" ht="18.75" customHeight="1">
      <c r="A172" s="78">
        <f t="shared" si="11"/>
        <v>149</v>
      </c>
      <c r="B172" s="68" t="s">
        <v>68</v>
      </c>
      <c r="C172" s="69" t="s">
        <v>69</v>
      </c>
      <c r="D172" s="89"/>
      <c r="E172" s="90"/>
      <c r="F172" s="86" t="s">
        <v>65</v>
      </c>
      <c r="G172" s="100" t="s">
        <v>63</v>
      </c>
      <c r="H172" s="80">
        <v>39811</v>
      </c>
      <c r="I172" s="81">
        <v>39813</v>
      </c>
      <c r="J172" s="70">
        <v>7944</v>
      </c>
      <c r="K172" s="82">
        <v>5</v>
      </c>
      <c r="L172" s="82"/>
      <c r="M172" s="83"/>
      <c r="N172" s="84">
        <v>177</v>
      </c>
      <c r="O172" s="76" t="s">
        <v>61</v>
      </c>
      <c r="P172" s="85"/>
    </row>
    <row r="173" spans="1:16" ht="18.75" customHeight="1">
      <c r="A173" s="78">
        <f t="shared" si="11"/>
        <v>150</v>
      </c>
      <c r="B173" s="68" t="s">
        <v>68</v>
      </c>
      <c r="C173" s="69" t="s">
        <v>69</v>
      </c>
      <c r="D173" s="89"/>
      <c r="E173" s="90"/>
      <c r="F173" s="86" t="s">
        <v>65</v>
      </c>
      <c r="G173" s="100" t="s">
        <v>63</v>
      </c>
      <c r="H173" s="80">
        <v>39833</v>
      </c>
      <c r="I173" s="81">
        <v>39903</v>
      </c>
      <c r="J173" s="70">
        <v>7944</v>
      </c>
      <c r="K173" s="82">
        <v>6</v>
      </c>
      <c r="L173" s="93"/>
      <c r="M173" s="94"/>
      <c r="N173" s="95">
        <v>182</v>
      </c>
      <c r="O173" s="76" t="s">
        <v>61</v>
      </c>
      <c r="P173" s="96"/>
    </row>
    <row r="174" spans="1:16" ht="12" customHeight="1">
      <c r="A174" s="129" t="s">
        <v>58</v>
      </c>
      <c r="B174" s="130"/>
      <c r="C174" s="49"/>
      <c r="D174" s="51"/>
      <c r="E174" s="50"/>
      <c r="F174" s="65" t="s">
        <v>49</v>
      </c>
      <c r="G174" s="131"/>
      <c r="H174" s="131"/>
      <c r="I174" s="131"/>
      <c r="J174" s="41"/>
      <c r="K174" s="43"/>
      <c r="L174" s="43"/>
      <c r="M174" s="43"/>
      <c r="N174" s="43"/>
      <c r="O174" s="62"/>
      <c r="P174" s="52"/>
    </row>
    <row r="175" spans="1:16" ht="12" customHeight="1">
      <c r="A175" s="53"/>
      <c r="B175" s="54"/>
      <c r="C175" s="55" t="s">
        <v>3</v>
      </c>
      <c r="D175" s="56"/>
      <c r="E175" s="61" t="s">
        <v>13</v>
      </c>
      <c r="F175" s="66"/>
      <c r="G175" s="132" t="s">
        <v>3</v>
      </c>
      <c r="H175" s="132"/>
      <c r="I175" s="132"/>
      <c r="J175" s="58"/>
      <c r="K175" s="133" t="s">
        <v>13</v>
      </c>
      <c r="L175" s="133"/>
      <c r="M175" s="133"/>
      <c r="N175" s="133"/>
      <c r="O175" s="133"/>
      <c r="P175" s="59"/>
    </row>
    <row r="176" spans="1:16" ht="12.75" customHeight="1"/>
    <row r="177" spans="1:16" ht="18.75" customHeight="1">
      <c r="A177" s="88">
        <v>151</v>
      </c>
      <c r="B177" s="68" t="s">
        <v>68</v>
      </c>
      <c r="C177" s="69" t="s">
        <v>69</v>
      </c>
      <c r="D177" s="89"/>
      <c r="E177" s="90"/>
      <c r="F177" s="86" t="s">
        <v>65</v>
      </c>
      <c r="G177" s="100" t="s">
        <v>63</v>
      </c>
      <c r="H177" s="91">
        <v>39909</v>
      </c>
      <c r="I177" s="92">
        <v>39962</v>
      </c>
      <c r="J177" s="89">
        <v>7944</v>
      </c>
      <c r="K177" s="82">
        <v>7</v>
      </c>
      <c r="L177" s="93"/>
      <c r="M177" s="94"/>
      <c r="N177" s="95">
        <v>181</v>
      </c>
      <c r="O177" s="76" t="s">
        <v>61</v>
      </c>
      <c r="P177" s="77"/>
    </row>
    <row r="178" spans="1:16" ht="18.75" customHeight="1">
      <c r="A178" s="67">
        <v>152</v>
      </c>
      <c r="B178" s="68" t="s">
        <v>68</v>
      </c>
      <c r="C178" s="69" t="s">
        <v>69</v>
      </c>
      <c r="D178" s="89"/>
      <c r="E178" s="90"/>
      <c r="F178" s="86" t="s">
        <v>65</v>
      </c>
      <c r="G178" s="100" t="s">
        <v>63</v>
      </c>
      <c r="H178" s="72">
        <v>39962</v>
      </c>
      <c r="I178" s="73">
        <v>40036</v>
      </c>
      <c r="J178" s="70">
        <v>7945</v>
      </c>
      <c r="K178" s="74">
        <v>1</v>
      </c>
      <c r="L178" s="74"/>
      <c r="M178" s="75"/>
      <c r="N178" s="75">
        <v>179</v>
      </c>
      <c r="O178" s="76" t="s">
        <v>61</v>
      </c>
      <c r="P178" s="85"/>
    </row>
    <row r="179" spans="1:16" ht="18.75" customHeight="1">
      <c r="A179" s="88">
        <v>153</v>
      </c>
      <c r="B179" s="68" t="s">
        <v>68</v>
      </c>
      <c r="C179" s="69" t="s">
        <v>69</v>
      </c>
      <c r="D179" s="89"/>
      <c r="E179" s="90"/>
      <c r="F179" s="86" t="s">
        <v>65</v>
      </c>
      <c r="G179" s="100" t="s">
        <v>63</v>
      </c>
      <c r="H179" s="80">
        <v>40038</v>
      </c>
      <c r="I179" s="81">
        <v>40071</v>
      </c>
      <c r="J179" s="70">
        <v>7945</v>
      </c>
      <c r="K179" s="82">
        <v>2</v>
      </c>
      <c r="L179" s="82"/>
      <c r="M179" s="83"/>
      <c r="N179" s="83">
        <v>182</v>
      </c>
      <c r="O179" s="76" t="s">
        <v>61</v>
      </c>
      <c r="P179" s="85"/>
    </row>
    <row r="180" spans="1:16" ht="18.75" customHeight="1">
      <c r="A180" s="67">
        <v>154</v>
      </c>
      <c r="B180" s="68" t="s">
        <v>68</v>
      </c>
      <c r="C180" s="69" t="s">
        <v>69</v>
      </c>
      <c r="D180" s="89"/>
      <c r="E180" s="90"/>
      <c r="F180" s="86" t="s">
        <v>65</v>
      </c>
      <c r="G180" s="100" t="s">
        <v>63</v>
      </c>
      <c r="H180" s="80">
        <v>40070</v>
      </c>
      <c r="I180" s="81">
        <v>40120</v>
      </c>
      <c r="J180" s="70">
        <v>7945</v>
      </c>
      <c r="K180" s="74">
        <v>3</v>
      </c>
      <c r="L180" s="82"/>
      <c r="M180" s="83"/>
      <c r="N180" s="83">
        <v>180</v>
      </c>
      <c r="O180" s="76" t="s">
        <v>61</v>
      </c>
      <c r="P180" s="85"/>
    </row>
    <row r="181" spans="1:16" ht="18.75" customHeight="1">
      <c r="A181" s="88">
        <v>155</v>
      </c>
      <c r="B181" s="68" t="s">
        <v>68</v>
      </c>
      <c r="C181" s="69" t="s">
        <v>69</v>
      </c>
      <c r="D181" s="89"/>
      <c r="E181" s="90"/>
      <c r="F181" s="86" t="s">
        <v>65</v>
      </c>
      <c r="G181" s="100" t="s">
        <v>63</v>
      </c>
      <c r="H181" s="80">
        <v>40116</v>
      </c>
      <c r="I181" s="81">
        <v>40170</v>
      </c>
      <c r="J181" s="70">
        <v>7945</v>
      </c>
      <c r="K181" s="82">
        <v>4</v>
      </c>
      <c r="L181" s="82"/>
      <c r="M181" s="83"/>
      <c r="N181" s="83">
        <v>181</v>
      </c>
      <c r="O181" s="76" t="s">
        <v>61</v>
      </c>
      <c r="P181" s="85"/>
    </row>
    <row r="182" spans="1:16" ht="18.75" customHeight="1">
      <c r="A182" s="67">
        <v>156</v>
      </c>
      <c r="B182" s="68" t="s">
        <v>68</v>
      </c>
      <c r="C182" s="69" t="s">
        <v>69</v>
      </c>
      <c r="D182" s="89"/>
      <c r="E182" s="90"/>
      <c r="F182" s="86" t="s">
        <v>65</v>
      </c>
      <c r="G182" s="100" t="s">
        <v>63</v>
      </c>
      <c r="H182" s="80">
        <v>40170</v>
      </c>
      <c r="I182" s="81">
        <v>40177</v>
      </c>
      <c r="J182" s="70">
        <v>7945</v>
      </c>
      <c r="K182" s="74">
        <v>5</v>
      </c>
      <c r="L182" s="82"/>
      <c r="M182" s="83"/>
      <c r="N182" s="83">
        <v>190</v>
      </c>
      <c r="O182" s="76" t="s">
        <v>61</v>
      </c>
      <c r="P182" s="85"/>
    </row>
    <row r="183" spans="1:16" ht="18.75" customHeight="1">
      <c r="A183" s="88">
        <v>157</v>
      </c>
      <c r="B183" s="68" t="s">
        <v>72</v>
      </c>
      <c r="C183" s="69" t="s">
        <v>84</v>
      </c>
      <c r="D183" s="89"/>
      <c r="E183" s="90"/>
      <c r="F183" s="86" t="s">
        <v>73</v>
      </c>
      <c r="G183" s="100" t="s">
        <v>63</v>
      </c>
      <c r="H183" s="80">
        <v>37995</v>
      </c>
      <c r="I183" s="81">
        <v>38049</v>
      </c>
      <c r="J183" s="70">
        <v>7946</v>
      </c>
      <c r="K183" s="82">
        <v>1</v>
      </c>
      <c r="L183" s="82"/>
      <c r="M183" s="83"/>
      <c r="N183" s="83">
        <v>180</v>
      </c>
      <c r="O183" s="76" t="s">
        <v>61</v>
      </c>
      <c r="P183" s="85"/>
    </row>
    <row r="184" spans="1:16" ht="18.75" customHeight="1">
      <c r="A184" s="67">
        <v>158</v>
      </c>
      <c r="B184" s="68" t="s">
        <v>72</v>
      </c>
      <c r="C184" s="69" t="s">
        <v>84</v>
      </c>
      <c r="D184" s="89"/>
      <c r="E184" s="90"/>
      <c r="F184" s="86" t="s">
        <v>73</v>
      </c>
      <c r="G184" s="100" t="s">
        <v>63</v>
      </c>
      <c r="H184" s="80">
        <v>38049</v>
      </c>
      <c r="I184" s="81">
        <v>38077</v>
      </c>
      <c r="J184" s="70">
        <v>7946</v>
      </c>
      <c r="K184" s="74">
        <v>2</v>
      </c>
      <c r="L184" s="82"/>
      <c r="M184" s="83"/>
      <c r="N184" s="83">
        <v>172</v>
      </c>
      <c r="O184" s="76" t="s">
        <v>61</v>
      </c>
      <c r="P184" s="85"/>
    </row>
    <row r="185" spans="1:16" ht="18.75" customHeight="1">
      <c r="A185" s="88">
        <v>159</v>
      </c>
      <c r="B185" s="68" t="s">
        <v>72</v>
      </c>
      <c r="C185" s="69" t="s">
        <v>84</v>
      </c>
      <c r="D185" s="89"/>
      <c r="E185" s="90"/>
      <c r="F185" s="86" t="s">
        <v>73</v>
      </c>
      <c r="G185" s="100" t="s">
        <v>63</v>
      </c>
      <c r="H185" s="80">
        <v>38090</v>
      </c>
      <c r="I185" s="81">
        <v>38118</v>
      </c>
      <c r="J185" s="70">
        <v>7946</v>
      </c>
      <c r="K185" s="82">
        <v>3</v>
      </c>
      <c r="L185" s="82"/>
      <c r="M185" s="83"/>
      <c r="N185" s="83">
        <v>200</v>
      </c>
      <c r="O185" s="76" t="s">
        <v>61</v>
      </c>
      <c r="P185" s="85"/>
    </row>
    <row r="186" spans="1:16" ht="18.75" customHeight="1">
      <c r="A186" s="67">
        <v>160</v>
      </c>
      <c r="B186" s="68" t="s">
        <v>72</v>
      </c>
      <c r="C186" s="69" t="s">
        <v>84</v>
      </c>
      <c r="D186" s="89"/>
      <c r="E186" s="90"/>
      <c r="F186" s="86" t="s">
        <v>73</v>
      </c>
      <c r="G186" s="100" t="s">
        <v>63</v>
      </c>
      <c r="H186" s="80">
        <v>38118</v>
      </c>
      <c r="I186" s="81">
        <v>38168</v>
      </c>
      <c r="J186" s="70">
        <v>7946</v>
      </c>
      <c r="K186" s="74">
        <v>4</v>
      </c>
      <c r="L186" s="82"/>
      <c r="M186" s="83"/>
      <c r="N186" s="83">
        <v>175</v>
      </c>
      <c r="O186" s="76" t="s">
        <v>61</v>
      </c>
      <c r="P186" s="85"/>
    </row>
    <row r="187" spans="1:16" ht="18.75" customHeight="1">
      <c r="A187" s="88">
        <v>161</v>
      </c>
      <c r="B187" s="68" t="s">
        <v>72</v>
      </c>
      <c r="C187" s="69" t="s">
        <v>84</v>
      </c>
      <c r="D187" s="89"/>
      <c r="E187" s="90"/>
      <c r="F187" s="86" t="s">
        <v>73</v>
      </c>
      <c r="G187" s="100" t="s">
        <v>63</v>
      </c>
      <c r="H187" s="80">
        <v>38175</v>
      </c>
      <c r="I187" s="81">
        <v>38229</v>
      </c>
      <c r="J187" s="70">
        <v>7946</v>
      </c>
      <c r="K187" s="82">
        <v>5</v>
      </c>
      <c r="L187" s="82"/>
      <c r="M187" s="83"/>
      <c r="N187" s="83">
        <v>181</v>
      </c>
      <c r="O187" s="76" t="s">
        <v>61</v>
      </c>
      <c r="P187" s="85"/>
    </row>
    <row r="188" spans="1:16" ht="18.75" customHeight="1">
      <c r="A188" s="67">
        <v>162</v>
      </c>
      <c r="B188" s="68" t="s">
        <v>72</v>
      </c>
      <c r="C188" s="69" t="s">
        <v>84</v>
      </c>
      <c r="D188" s="89"/>
      <c r="E188" s="90"/>
      <c r="F188" s="86" t="s">
        <v>73</v>
      </c>
      <c r="G188" s="100" t="s">
        <v>63</v>
      </c>
      <c r="H188" s="80">
        <v>38230</v>
      </c>
      <c r="I188" s="81">
        <v>38266</v>
      </c>
      <c r="J188" s="70">
        <v>7946</v>
      </c>
      <c r="K188" s="74">
        <v>6</v>
      </c>
      <c r="L188" s="82"/>
      <c r="M188" s="83"/>
      <c r="N188" s="83">
        <v>180</v>
      </c>
      <c r="O188" s="76" t="s">
        <v>61</v>
      </c>
      <c r="P188" s="85"/>
    </row>
    <row r="189" spans="1:16" ht="18.75" customHeight="1">
      <c r="A189" s="88">
        <v>163</v>
      </c>
      <c r="B189" s="68" t="s">
        <v>72</v>
      </c>
      <c r="C189" s="69" t="s">
        <v>84</v>
      </c>
      <c r="D189" s="89"/>
      <c r="E189" s="90"/>
      <c r="F189" s="86" t="s">
        <v>73</v>
      </c>
      <c r="G189" s="100" t="s">
        <v>63</v>
      </c>
      <c r="H189" s="80">
        <v>38266</v>
      </c>
      <c r="I189" s="81">
        <v>38289</v>
      </c>
      <c r="J189" s="70">
        <v>7946</v>
      </c>
      <c r="K189" s="82">
        <v>7</v>
      </c>
      <c r="L189" s="82"/>
      <c r="M189" s="83"/>
      <c r="N189" s="83">
        <v>89</v>
      </c>
      <c r="O189" s="76" t="s">
        <v>61</v>
      </c>
      <c r="P189" s="85"/>
    </row>
    <row r="190" spans="1:16" ht="18.75" customHeight="1">
      <c r="A190" s="67">
        <v>164</v>
      </c>
      <c r="B190" s="68" t="s">
        <v>72</v>
      </c>
      <c r="C190" s="69" t="s">
        <v>84</v>
      </c>
      <c r="D190" s="89"/>
      <c r="E190" s="90"/>
      <c r="F190" s="86" t="s">
        <v>73</v>
      </c>
      <c r="G190" s="100" t="s">
        <v>63</v>
      </c>
      <c r="H190" s="80">
        <v>38294</v>
      </c>
      <c r="I190" s="81">
        <v>38321</v>
      </c>
      <c r="J190" s="70">
        <v>7946</v>
      </c>
      <c r="K190" s="74">
        <v>8</v>
      </c>
      <c r="L190" s="82"/>
      <c r="M190" s="83"/>
      <c r="N190" s="83">
        <v>180</v>
      </c>
      <c r="O190" s="76" t="s">
        <v>61</v>
      </c>
      <c r="P190" s="85"/>
    </row>
    <row r="191" spans="1:16" ht="18.75" customHeight="1">
      <c r="A191" s="88">
        <v>165</v>
      </c>
      <c r="B191" s="68" t="s">
        <v>72</v>
      </c>
      <c r="C191" s="69" t="s">
        <v>84</v>
      </c>
      <c r="D191" s="89"/>
      <c r="E191" s="90"/>
      <c r="F191" s="86" t="s">
        <v>73</v>
      </c>
      <c r="G191" s="100" t="s">
        <v>63</v>
      </c>
      <c r="H191" s="80">
        <v>38324</v>
      </c>
      <c r="I191" s="81">
        <v>38336</v>
      </c>
      <c r="J191" s="70">
        <v>7946</v>
      </c>
      <c r="K191" s="82">
        <v>9</v>
      </c>
      <c r="L191" s="82"/>
      <c r="M191" s="83"/>
      <c r="N191" s="83">
        <v>143</v>
      </c>
      <c r="O191" s="76" t="s">
        <v>61</v>
      </c>
      <c r="P191" s="85"/>
    </row>
    <row r="192" spans="1:16" ht="18.75" customHeight="1">
      <c r="A192" s="67">
        <v>166</v>
      </c>
      <c r="B192" s="68" t="s">
        <v>72</v>
      </c>
      <c r="C192" s="69" t="s">
        <v>84</v>
      </c>
      <c r="D192" s="89"/>
      <c r="E192" s="90"/>
      <c r="F192" s="86" t="s">
        <v>73</v>
      </c>
      <c r="G192" s="100" t="s">
        <v>63</v>
      </c>
      <c r="H192" s="80">
        <v>38364</v>
      </c>
      <c r="I192" s="81">
        <v>38411</v>
      </c>
      <c r="J192" s="79">
        <v>7947</v>
      </c>
      <c r="K192" s="82">
        <v>1</v>
      </c>
      <c r="L192" s="82"/>
      <c r="M192" s="83"/>
      <c r="N192" s="83">
        <v>180</v>
      </c>
      <c r="O192" s="76" t="s">
        <v>61</v>
      </c>
      <c r="P192" s="85"/>
    </row>
    <row r="193" spans="1:16" ht="18.75" customHeight="1">
      <c r="A193" s="88">
        <v>167</v>
      </c>
      <c r="B193" s="68" t="s">
        <v>72</v>
      </c>
      <c r="C193" s="69" t="s">
        <v>84</v>
      </c>
      <c r="D193" s="89"/>
      <c r="E193" s="90"/>
      <c r="F193" s="86" t="s">
        <v>73</v>
      </c>
      <c r="G193" s="100" t="s">
        <v>63</v>
      </c>
      <c r="H193" s="80">
        <v>38411</v>
      </c>
      <c r="I193" s="81">
        <v>38442</v>
      </c>
      <c r="J193" s="79">
        <v>7947</v>
      </c>
      <c r="K193" s="82">
        <v>2</v>
      </c>
      <c r="L193" s="82"/>
      <c r="M193" s="83"/>
      <c r="N193" s="83">
        <v>171</v>
      </c>
      <c r="O193" s="76" t="s">
        <v>61</v>
      </c>
      <c r="P193" s="85"/>
    </row>
    <row r="194" spans="1:16" ht="18.75" customHeight="1">
      <c r="A194" s="67">
        <v>168</v>
      </c>
      <c r="B194" s="68" t="s">
        <v>72</v>
      </c>
      <c r="C194" s="69" t="s">
        <v>84</v>
      </c>
      <c r="D194" s="89"/>
      <c r="E194" s="90"/>
      <c r="F194" s="86" t="s">
        <v>73</v>
      </c>
      <c r="G194" s="100" t="s">
        <v>63</v>
      </c>
      <c r="H194" s="80">
        <v>38448</v>
      </c>
      <c r="I194" s="81">
        <v>38498</v>
      </c>
      <c r="J194" s="79">
        <v>7947</v>
      </c>
      <c r="K194" s="82">
        <v>3</v>
      </c>
      <c r="L194" s="82"/>
      <c r="M194" s="83"/>
      <c r="N194" s="83">
        <v>180</v>
      </c>
      <c r="O194" s="76" t="s">
        <v>61</v>
      </c>
      <c r="P194" s="85"/>
    </row>
    <row r="195" spans="1:16" ht="18.75" customHeight="1">
      <c r="A195" s="88">
        <v>169</v>
      </c>
      <c r="B195" s="68" t="s">
        <v>72</v>
      </c>
      <c r="C195" s="69" t="s">
        <v>84</v>
      </c>
      <c r="D195" s="89"/>
      <c r="E195" s="90"/>
      <c r="F195" s="86" t="s">
        <v>73</v>
      </c>
      <c r="G195" s="100" t="s">
        <v>63</v>
      </c>
      <c r="H195" s="80">
        <v>38498</v>
      </c>
      <c r="I195" s="81">
        <v>38518</v>
      </c>
      <c r="J195" s="79">
        <v>7947</v>
      </c>
      <c r="K195" s="82">
        <v>4</v>
      </c>
      <c r="L195" s="82"/>
      <c r="M195" s="83"/>
      <c r="N195" s="83">
        <v>187</v>
      </c>
      <c r="O195" s="76" t="s">
        <v>61</v>
      </c>
      <c r="P195" s="85"/>
    </row>
    <row r="196" spans="1:16" ht="18.75" customHeight="1">
      <c r="A196" s="67">
        <v>170</v>
      </c>
      <c r="B196" s="68" t="s">
        <v>72</v>
      </c>
      <c r="C196" s="69" t="s">
        <v>84</v>
      </c>
      <c r="D196" s="89"/>
      <c r="E196" s="90"/>
      <c r="F196" s="86" t="s">
        <v>73</v>
      </c>
      <c r="G196" s="100" t="s">
        <v>63</v>
      </c>
      <c r="H196" s="80">
        <v>38551</v>
      </c>
      <c r="I196" s="81">
        <v>38580</v>
      </c>
      <c r="J196" s="79">
        <v>7947</v>
      </c>
      <c r="K196" s="82">
        <v>5</v>
      </c>
      <c r="L196" s="82"/>
      <c r="M196" s="83"/>
      <c r="N196" s="83">
        <v>184</v>
      </c>
      <c r="O196" s="76" t="s">
        <v>61</v>
      </c>
      <c r="P196" s="85"/>
    </row>
    <row r="197" spans="1:16" ht="18.75" customHeight="1">
      <c r="A197" s="88">
        <v>171</v>
      </c>
      <c r="B197" s="68" t="s">
        <v>72</v>
      </c>
      <c r="C197" s="69" t="s">
        <v>84</v>
      </c>
      <c r="D197" s="89"/>
      <c r="E197" s="90"/>
      <c r="F197" s="86" t="s">
        <v>73</v>
      </c>
      <c r="G197" s="100" t="s">
        <v>63</v>
      </c>
      <c r="H197" s="80">
        <v>38581</v>
      </c>
      <c r="I197" s="81">
        <v>38637</v>
      </c>
      <c r="J197" s="79">
        <v>7947</v>
      </c>
      <c r="K197" s="82">
        <v>6</v>
      </c>
      <c r="L197" s="82"/>
      <c r="M197" s="83"/>
      <c r="N197" s="83">
        <v>180</v>
      </c>
      <c r="O197" s="76" t="s">
        <v>61</v>
      </c>
      <c r="P197" s="85"/>
    </row>
    <row r="198" spans="1:16" ht="18.75" customHeight="1">
      <c r="A198" s="67">
        <v>172</v>
      </c>
      <c r="B198" s="68" t="s">
        <v>72</v>
      </c>
      <c r="C198" s="69" t="s">
        <v>84</v>
      </c>
      <c r="D198" s="89"/>
      <c r="E198" s="90"/>
      <c r="F198" s="86" t="s">
        <v>73</v>
      </c>
      <c r="G198" s="100" t="s">
        <v>63</v>
      </c>
      <c r="H198" s="80">
        <v>38637</v>
      </c>
      <c r="I198" s="81">
        <v>38686</v>
      </c>
      <c r="J198" s="79">
        <v>7947</v>
      </c>
      <c r="K198" s="82">
        <v>7</v>
      </c>
      <c r="L198" s="82"/>
      <c r="M198" s="83"/>
      <c r="N198" s="83">
        <v>180</v>
      </c>
      <c r="O198" s="76" t="s">
        <v>61</v>
      </c>
      <c r="P198" s="85"/>
    </row>
    <row r="199" spans="1:16" ht="18.75" customHeight="1">
      <c r="A199" s="88">
        <v>173</v>
      </c>
      <c r="B199" s="68" t="s">
        <v>72</v>
      </c>
      <c r="C199" s="69" t="s">
        <v>84</v>
      </c>
      <c r="D199" s="89"/>
      <c r="E199" s="90"/>
      <c r="F199" s="86" t="s">
        <v>73</v>
      </c>
      <c r="G199" s="100" t="s">
        <v>63</v>
      </c>
      <c r="H199" s="80">
        <v>38686</v>
      </c>
      <c r="I199" s="81">
        <v>38716</v>
      </c>
      <c r="J199" s="79">
        <v>7947</v>
      </c>
      <c r="K199" s="82">
        <v>8</v>
      </c>
      <c r="L199" s="82"/>
      <c r="M199" s="83"/>
      <c r="N199" s="83">
        <v>192</v>
      </c>
      <c r="O199" s="76" t="s">
        <v>61</v>
      </c>
      <c r="P199" s="85"/>
    </row>
    <row r="200" spans="1:16" ht="18.75" customHeight="1">
      <c r="A200" s="67">
        <v>174</v>
      </c>
      <c r="B200" s="68" t="s">
        <v>72</v>
      </c>
      <c r="C200" s="69" t="s">
        <v>84</v>
      </c>
      <c r="D200" s="89"/>
      <c r="E200" s="90"/>
      <c r="F200" s="86" t="s">
        <v>73</v>
      </c>
      <c r="G200" s="100" t="s">
        <v>63</v>
      </c>
      <c r="H200" s="80">
        <v>38729</v>
      </c>
      <c r="I200" s="81">
        <v>38771</v>
      </c>
      <c r="J200" s="79">
        <v>7947</v>
      </c>
      <c r="K200" s="82">
        <v>9</v>
      </c>
      <c r="L200" s="82"/>
      <c r="M200" s="83"/>
      <c r="N200" s="83">
        <v>178</v>
      </c>
      <c r="O200" s="76" t="s">
        <v>61</v>
      </c>
      <c r="P200" s="85"/>
    </row>
    <row r="201" spans="1:16" ht="18.75" customHeight="1">
      <c r="A201" s="88">
        <v>175</v>
      </c>
      <c r="B201" s="68" t="s">
        <v>72</v>
      </c>
      <c r="C201" s="69" t="s">
        <v>84</v>
      </c>
      <c r="D201" s="89"/>
      <c r="E201" s="90"/>
      <c r="F201" s="86" t="s">
        <v>73</v>
      </c>
      <c r="G201" s="100" t="s">
        <v>63</v>
      </c>
      <c r="H201" s="80">
        <v>38771</v>
      </c>
      <c r="I201" s="81">
        <v>38807</v>
      </c>
      <c r="J201" s="79">
        <v>7948</v>
      </c>
      <c r="K201" s="82">
        <v>1</v>
      </c>
      <c r="L201" s="82"/>
      <c r="M201" s="83"/>
      <c r="N201" s="83">
        <v>177</v>
      </c>
      <c r="O201" s="76" t="s">
        <v>61</v>
      </c>
      <c r="P201" s="96"/>
    </row>
    <row r="202" spans="1:16" ht="12" customHeight="1">
      <c r="A202" s="129" t="s">
        <v>58</v>
      </c>
      <c r="B202" s="130"/>
      <c r="C202" s="49"/>
      <c r="D202" s="51"/>
      <c r="E202" s="50"/>
      <c r="F202" s="65" t="s">
        <v>49</v>
      </c>
      <c r="G202" s="131"/>
      <c r="H202" s="131"/>
      <c r="I202" s="131"/>
      <c r="J202" s="41"/>
      <c r="K202" s="43"/>
      <c r="L202" s="43"/>
      <c r="M202" s="43"/>
      <c r="N202" s="43"/>
      <c r="O202" s="62"/>
      <c r="P202" s="52"/>
    </row>
    <row r="203" spans="1:16" ht="12" customHeight="1">
      <c r="A203" s="53"/>
      <c r="B203" s="54"/>
      <c r="C203" s="55" t="s">
        <v>3</v>
      </c>
      <c r="D203" s="56"/>
      <c r="E203" s="61" t="s">
        <v>13</v>
      </c>
      <c r="F203" s="66"/>
      <c r="G203" s="132" t="s">
        <v>3</v>
      </c>
      <c r="H203" s="132"/>
      <c r="I203" s="132"/>
      <c r="J203" s="58"/>
      <c r="K203" s="133" t="s">
        <v>13</v>
      </c>
      <c r="L203" s="133"/>
      <c r="M203" s="133"/>
      <c r="N203" s="133"/>
      <c r="O203" s="133"/>
      <c r="P203" s="59"/>
    </row>
    <row r="204" spans="1:16" ht="30" customHeight="1"/>
    <row r="205" spans="1:16" ht="18.75" customHeight="1">
      <c r="A205" s="67">
        <v>176</v>
      </c>
      <c r="B205" s="68" t="s">
        <v>72</v>
      </c>
      <c r="C205" s="69" t="s">
        <v>84</v>
      </c>
      <c r="D205" s="89"/>
      <c r="E205" s="90"/>
      <c r="F205" s="86" t="s">
        <v>73</v>
      </c>
      <c r="G205" s="100" t="s">
        <v>63</v>
      </c>
      <c r="H205" s="91">
        <v>38809</v>
      </c>
      <c r="I205" s="92">
        <v>38860</v>
      </c>
      <c r="J205" s="79">
        <v>7948</v>
      </c>
      <c r="K205" s="93">
        <v>2</v>
      </c>
      <c r="L205" s="93"/>
      <c r="M205" s="94"/>
      <c r="N205" s="95">
        <v>180</v>
      </c>
      <c r="O205" s="76" t="s">
        <v>61</v>
      </c>
      <c r="P205" s="77"/>
    </row>
    <row r="206" spans="1:16" ht="18.75" customHeight="1">
      <c r="A206" s="67">
        <v>177</v>
      </c>
      <c r="B206" s="68" t="s">
        <v>72</v>
      </c>
      <c r="C206" s="69" t="s">
        <v>84</v>
      </c>
      <c r="D206" s="89"/>
      <c r="E206" s="90"/>
      <c r="F206" s="86" t="s">
        <v>73</v>
      </c>
      <c r="G206" s="100" t="s">
        <v>63</v>
      </c>
      <c r="H206" s="72">
        <v>38860</v>
      </c>
      <c r="I206" s="73">
        <v>38952</v>
      </c>
      <c r="J206" s="79">
        <v>7948</v>
      </c>
      <c r="K206" s="74">
        <v>3</v>
      </c>
      <c r="L206" s="74"/>
      <c r="M206" s="75"/>
      <c r="N206" s="68">
        <v>181</v>
      </c>
      <c r="O206" s="76" t="s">
        <v>61</v>
      </c>
      <c r="P206" s="85"/>
    </row>
    <row r="207" spans="1:16" ht="18.75" customHeight="1">
      <c r="A207" s="78">
        <f>A206+1</f>
        <v>178</v>
      </c>
      <c r="B207" s="68" t="s">
        <v>72</v>
      </c>
      <c r="C207" s="69" t="s">
        <v>84</v>
      </c>
      <c r="D207" s="89"/>
      <c r="E207" s="90"/>
      <c r="F207" s="86" t="s">
        <v>73</v>
      </c>
      <c r="G207" s="100" t="s">
        <v>63</v>
      </c>
      <c r="H207" s="80">
        <v>38952</v>
      </c>
      <c r="I207" s="81">
        <v>38989</v>
      </c>
      <c r="J207" s="79">
        <v>7948</v>
      </c>
      <c r="K207" s="82">
        <v>4</v>
      </c>
      <c r="L207" s="82"/>
      <c r="M207" s="83"/>
      <c r="N207" s="84">
        <v>178</v>
      </c>
      <c r="O207" s="76" t="s">
        <v>61</v>
      </c>
      <c r="P207" s="85"/>
    </row>
    <row r="208" spans="1:16" ht="18.75" customHeight="1">
      <c r="A208" s="78">
        <f t="shared" ref="A208:A220" si="12">A207+1</f>
        <v>179</v>
      </c>
      <c r="B208" s="68" t="s">
        <v>72</v>
      </c>
      <c r="C208" s="69" t="s">
        <v>84</v>
      </c>
      <c r="D208" s="89"/>
      <c r="E208" s="90"/>
      <c r="F208" s="86" t="s">
        <v>73</v>
      </c>
      <c r="G208" s="100" t="s">
        <v>63</v>
      </c>
      <c r="H208" s="80">
        <v>38989</v>
      </c>
      <c r="I208" s="81">
        <v>39043</v>
      </c>
      <c r="J208" s="79">
        <v>7948</v>
      </c>
      <c r="K208" s="74">
        <v>5</v>
      </c>
      <c r="L208" s="82"/>
      <c r="M208" s="83"/>
      <c r="N208" s="84">
        <v>184</v>
      </c>
      <c r="O208" s="76" t="s">
        <v>61</v>
      </c>
      <c r="P208" s="85"/>
    </row>
    <row r="209" spans="1:16" ht="18.75" customHeight="1">
      <c r="A209" s="78">
        <f t="shared" si="12"/>
        <v>180</v>
      </c>
      <c r="B209" s="68" t="s">
        <v>72</v>
      </c>
      <c r="C209" s="69" t="s">
        <v>84</v>
      </c>
      <c r="D209" s="89"/>
      <c r="E209" s="90"/>
      <c r="F209" s="86" t="s">
        <v>73</v>
      </c>
      <c r="G209" s="100" t="s">
        <v>63</v>
      </c>
      <c r="H209" s="80">
        <v>39044</v>
      </c>
      <c r="I209" s="81">
        <v>39069</v>
      </c>
      <c r="J209" s="79">
        <v>7948</v>
      </c>
      <c r="K209" s="82">
        <v>6</v>
      </c>
      <c r="L209" s="82"/>
      <c r="M209" s="83"/>
      <c r="N209" s="84">
        <v>179</v>
      </c>
      <c r="O209" s="76" t="s">
        <v>61</v>
      </c>
      <c r="P209" s="85"/>
    </row>
    <row r="210" spans="1:16" ht="18.75" customHeight="1">
      <c r="A210" s="78">
        <f t="shared" si="12"/>
        <v>181</v>
      </c>
      <c r="B210" s="68" t="s">
        <v>72</v>
      </c>
      <c r="C210" s="69" t="s">
        <v>84</v>
      </c>
      <c r="D210" s="89"/>
      <c r="E210" s="90"/>
      <c r="F210" s="86" t="s">
        <v>73</v>
      </c>
      <c r="G210" s="100" t="s">
        <v>63</v>
      </c>
      <c r="H210" s="80">
        <v>39069</v>
      </c>
      <c r="I210" s="81">
        <v>39080</v>
      </c>
      <c r="J210" s="79">
        <v>7948</v>
      </c>
      <c r="K210" s="74">
        <v>7</v>
      </c>
      <c r="L210" s="82"/>
      <c r="M210" s="83"/>
      <c r="N210" s="84">
        <v>138</v>
      </c>
      <c r="O210" s="76" t="s">
        <v>61</v>
      </c>
      <c r="P210" s="85"/>
    </row>
    <row r="211" spans="1:16" ht="18.75" customHeight="1">
      <c r="A211" s="78">
        <f t="shared" si="12"/>
        <v>182</v>
      </c>
      <c r="B211" s="68" t="s">
        <v>72</v>
      </c>
      <c r="C211" s="69" t="s">
        <v>84</v>
      </c>
      <c r="D211" s="89"/>
      <c r="E211" s="90"/>
      <c r="F211" s="86" t="s">
        <v>73</v>
      </c>
      <c r="G211" s="100" t="s">
        <v>63</v>
      </c>
      <c r="H211" s="80">
        <v>39101</v>
      </c>
      <c r="I211" s="81">
        <v>39140</v>
      </c>
      <c r="J211" s="79">
        <v>7948</v>
      </c>
      <c r="K211" s="82">
        <v>8</v>
      </c>
      <c r="L211" s="82"/>
      <c r="M211" s="83"/>
      <c r="N211" s="84">
        <v>182</v>
      </c>
      <c r="O211" s="76" t="s">
        <v>61</v>
      </c>
      <c r="P211" s="85"/>
    </row>
    <row r="212" spans="1:16" ht="18.75" customHeight="1">
      <c r="A212" s="78">
        <f t="shared" si="12"/>
        <v>183</v>
      </c>
      <c r="B212" s="68" t="s">
        <v>72</v>
      </c>
      <c r="C212" s="69" t="s">
        <v>84</v>
      </c>
      <c r="D212" s="89"/>
      <c r="E212" s="90"/>
      <c r="F212" s="86" t="s">
        <v>73</v>
      </c>
      <c r="G212" s="100" t="s">
        <v>63</v>
      </c>
      <c r="H212" s="80">
        <v>39141</v>
      </c>
      <c r="I212" s="81">
        <v>39171</v>
      </c>
      <c r="J212" s="79">
        <v>7948</v>
      </c>
      <c r="K212" s="74">
        <v>9</v>
      </c>
      <c r="L212" s="82"/>
      <c r="M212" s="83"/>
      <c r="N212" s="84">
        <v>186</v>
      </c>
      <c r="O212" s="76" t="s">
        <v>61</v>
      </c>
      <c r="P212" s="85"/>
    </row>
    <row r="213" spans="1:16" ht="18.75" customHeight="1">
      <c r="A213" s="78">
        <f t="shared" si="12"/>
        <v>184</v>
      </c>
      <c r="B213" s="68" t="s">
        <v>72</v>
      </c>
      <c r="C213" s="69" t="s">
        <v>84</v>
      </c>
      <c r="D213" s="89"/>
      <c r="E213" s="90"/>
      <c r="F213" s="86" t="s">
        <v>73</v>
      </c>
      <c r="G213" s="100" t="s">
        <v>63</v>
      </c>
      <c r="H213" s="80">
        <v>39182</v>
      </c>
      <c r="I213" s="81">
        <v>39219</v>
      </c>
      <c r="J213" s="79">
        <v>7949</v>
      </c>
      <c r="K213" s="82">
        <v>1</v>
      </c>
      <c r="L213" s="82"/>
      <c r="M213" s="83"/>
      <c r="N213" s="84">
        <v>180</v>
      </c>
      <c r="O213" s="76" t="s">
        <v>61</v>
      </c>
      <c r="P213" s="85"/>
    </row>
    <row r="214" spans="1:16" ht="18.75" customHeight="1">
      <c r="A214" s="78">
        <f t="shared" si="12"/>
        <v>185</v>
      </c>
      <c r="B214" s="68" t="s">
        <v>72</v>
      </c>
      <c r="C214" s="69" t="s">
        <v>84</v>
      </c>
      <c r="D214" s="89"/>
      <c r="E214" s="90"/>
      <c r="F214" s="86" t="s">
        <v>73</v>
      </c>
      <c r="G214" s="100" t="s">
        <v>63</v>
      </c>
      <c r="H214" s="80">
        <v>39219</v>
      </c>
      <c r="I214" s="81">
        <v>39262</v>
      </c>
      <c r="J214" s="79">
        <v>7949</v>
      </c>
      <c r="K214" s="82">
        <v>2</v>
      </c>
      <c r="L214" s="82"/>
      <c r="M214" s="83"/>
      <c r="N214" s="84">
        <v>193</v>
      </c>
      <c r="O214" s="76" t="s">
        <v>61</v>
      </c>
      <c r="P214" s="85"/>
    </row>
    <row r="215" spans="1:16" ht="18.75" customHeight="1">
      <c r="A215" s="78">
        <f t="shared" si="12"/>
        <v>186</v>
      </c>
      <c r="B215" s="68" t="s">
        <v>72</v>
      </c>
      <c r="C215" s="69" t="s">
        <v>84</v>
      </c>
      <c r="D215" s="89"/>
      <c r="E215" s="90"/>
      <c r="F215" s="86" t="s">
        <v>73</v>
      </c>
      <c r="G215" s="100" t="s">
        <v>63</v>
      </c>
      <c r="H215" s="80">
        <v>39254</v>
      </c>
      <c r="I215" s="81">
        <v>39302</v>
      </c>
      <c r="J215" s="79">
        <v>7949</v>
      </c>
      <c r="K215" s="82">
        <v>3</v>
      </c>
      <c r="L215" s="82"/>
      <c r="M215" s="83"/>
      <c r="N215" s="84">
        <v>193</v>
      </c>
      <c r="O215" s="76" t="s">
        <v>61</v>
      </c>
      <c r="P215" s="85"/>
    </row>
    <row r="216" spans="1:16" ht="18.75" customHeight="1">
      <c r="A216" s="78">
        <f t="shared" si="12"/>
        <v>187</v>
      </c>
      <c r="B216" s="68" t="s">
        <v>72</v>
      </c>
      <c r="C216" s="69" t="s">
        <v>84</v>
      </c>
      <c r="D216" s="89"/>
      <c r="E216" s="90"/>
      <c r="F216" s="86" t="s">
        <v>73</v>
      </c>
      <c r="G216" s="100" t="s">
        <v>63</v>
      </c>
      <c r="H216" s="80">
        <v>39302</v>
      </c>
      <c r="I216" s="81">
        <v>39317</v>
      </c>
      <c r="J216" s="79">
        <v>7949</v>
      </c>
      <c r="K216" s="82">
        <v>4</v>
      </c>
      <c r="L216" s="82"/>
      <c r="M216" s="83"/>
      <c r="N216" s="84">
        <v>179</v>
      </c>
      <c r="O216" s="76" t="s">
        <v>61</v>
      </c>
      <c r="P216" s="85"/>
    </row>
    <row r="217" spans="1:16" ht="18.75" customHeight="1">
      <c r="A217" s="78">
        <f t="shared" si="12"/>
        <v>188</v>
      </c>
      <c r="B217" s="68" t="s">
        <v>72</v>
      </c>
      <c r="C217" s="69" t="s">
        <v>84</v>
      </c>
      <c r="D217" s="89"/>
      <c r="E217" s="90"/>
      <c r="F217" s="86" t="s">
        <v>73</v>
      </c>
      <c r="G217" s="100" t="s">
        <v>63</v>
      </c>
      <c r="H217" s="80">
        <v>39317</v>
      </c>
      <c r="I217" s="81">
        <v>39325</v>
      </c>
      <c r="J217" s="79">
        <v>7949</v>
      </c>
      <c r="K217" s="82">
        <v>5</v>
      </c>
      <c r="L217" s="82"/>
      <c r="M217" s="83"/>
      <c r="N217" s="84">
        <v>132</v>
      </c>
      <c r="O217" s="76" t="s">
        <v>61</v>
      </c>
      <c r="P217" s="85"/>
    </row>
    <row r="218" spans="1:16" ht="18.75" customHeight="1">
      <c r="A218" s="78">
        <f t="shared" si="12"/>
        <v>189</v>
      </c>
      <c r="B218" s="68" t="s">
        <v>72</v>
      </c>
      <c r="C218" s="69" t="s">
        <v>84</v>
      </c>
      <c r="D218" s="89"/>
      <c r="E218" s="90"/>
      <c r="F218" s="86" t="s">
        <v>73</v>
      </c>
      <c r="G218" s="100" t="s">
        <v>63</v>
      </c>
      <c r="H218" s="80">
        <v>39331</v>
      </c>
      <c r="I218" s="81">
        <v>39349</v>
      </c>
      <c r="J218" s="79">
        <v>7949</v>
      </c>
      <c r="K218" s="82">
        <v>6</v>
      </c>
      <c r="L218" s="82"/>
      <c r="M218" s="83"/>
      <c r="N218" s="84">
        <v>181</v>
      </c>
      <c r="O218" s="76" t="s">
        <v>61</v>
      </c>
      <c r="P218" s="85"/>
    </row>
    <row r="219" spans="1:16" ht="18.75" customHeight="1">
      <c r="A219" s="78">
        <f t="shared" si="12"/>
        <v>190</v>
      </c>
      <c r="B219" s="68" t="s">
        <v>72</v>
      </c>
      <c r="C219" s="69" t="s">
        <v>84</v>
      </c>
      <c r="D219" s="89"/>
      <c r="E219" s="90"/>
      <c r="F219" s="86" t="s">
        <v>73</v>
      </c>
      <c r="G219" s="100" t="s">
        <v>63</v>
      </c>
      <c r="H219" s="80">
        <v>39349</v>
      </c>
      <c r="I219" s="81">
        <v>39379</v>
      </c>
      <c r="J219" s="79">
        <v>7949</v>
      </c>
      <c r="K219" s="82">
        <v>7</v>
      </c>
      <c r="L219" s="82"/>
      <c r="M219" s="83"/>
      <c r="N219" s="84">
        <v>171</v>
      </c>
      <c r="O219" s="76" t="s">
        <v>61</v>
      </c>
      <c r="P219" s="85"/>
    </row>
    <row r="220" spans="1:16" ht="18.75" customHeight="1">
      <c r="A220" s="78">
        <f t="shared" si="12"/>
        <v>191</v>
      </c>
      <c r="B220" s="68" t="s">
        <v>72</v>
      </c>
      <c r="C220" s="69" t="s">
        <v>84</v>
      </c>
      <c r="D220" s="89"/>
      <c r="E220" s="90"/>
      <c r="F220" s="86" t="s">
        <v>73</v>
      </c>
      <c r="G220" s="100" t="s">
        <v>63</v>
      </c>
      <c r="H220" s="80">
        <v>39379</v>
      </c>
      <c r="I220" s="81">
        <v>39386</v>
      </c>
      <c r="J220" s="79">
        <v>7949</v>
      </c>
      <c r="K220" s="82">
        <v>8</v>
      </c>
      <c r="L220" s="82"/>
      <c r="M220" s="83"/>
      <c r="N220" s="84">
        <v>167</v>
      </c>
      <c r="O220" s="76" t="s">
        <v>61</v>
      </c>
      <c r="P220" s="85"/>
    </row>
    <row r="221" spans="1:16" ht="18.75" customHeight="1">
      <c r="A221" s="78">
        <f>A220+1</f>
        <v>192</v>
      </c>
      <c r="B221" s="68" t="s">
        <v>72</v>
      </c>
      <c r="C221" s="69" t="s">
        <v>84</v>
      </c>
      <c r="D221" s="89"/>
      <c r="E221" s="90"/>
      <c r="F221" s="86" t="s">
        <v>73</v>
      </c>
      <c r="G221" s="100" t="s">
        <v>63</v>
      </c>
      <c r="H221" s="80">
        <v>39393</v>
      </c>
      <c r="I221" s="81">
        <v>39430</v>
      </c>
      <c r="J221" s="79">
        <v>7949</v>
      </c>
      <c r="K221" s="82">
        <v>9</v>
      </c>
      <c r="L221" s="82"/>
      <c r="M221" s="83"/>
      <c r="N221" s="84">
        <v>180</v>
      </c>
      <c r="O221" s="76" t="s">
        <v>61</v>
      </c>
      <c r="P221" s="85"/>
    </row>
    <row r="222" spans="1:16" ht="18.75" customHeight="1">
      <c r="A222" s="78">
        <f t="shared" ref="A222:A229" si="13">A221+1</f>
        <v>193</v>
      </c>
      <c r="B222" s="68" t="s">
        <v>72</v>
      </c>
      <c r="C222" s="69" t="s">
        <v>84</v>
      </c>
      <c r="D222" s="89"/>
      <c r="E222" s="90"/>
      <c r="F222" s="86" t="s">
        <v>73</v>
      </c>
      <c r="G222" s="100" t="s">
        <v>63</v>
      </c>
      <c r="H222" s="80">
        <v>39430</v>
      </c>
      <c r="I222" s="81">
        <v>39447</v>
      </c>
      <c r="J222" s="79">
        <v>7950</v>
      </c>
      <c r="K222" s="82">
        <v>1</v>
      </c>
      <c r="L222" s="82"/>
      <c r="M222" s="83"/>
      <c r="N222" s="84">
        <v>133</v>
      </c>
      <c r="O222" s="76" t="s">
        <v>61</v>
      </c>
      <c r="P222" s="85"/>
    </row>
    <row r="223" spans="1:16" ht="18.75" customHeight="1">
      <c r="A223" s="78">
        <f t="shared" si="13"/>
        <v>194</v>
      </c>
      <c r="B223" s="68" t="s">
        <v>72</v>
      </c>
      <c r="C223" s="69" t="s">
        <v>84</v>
      </c>
      <c r="D223" s="89"/>
      <c r="E223" s="90" t="s">
        <v>74</v>
      </c>
      <c r="F223" s="86" t="s">
        <v>73</v>
      </c>
      <c r="G223" s="100" t="s">
        <v>63</v>
      </c>
      <c r="H223" s="80">
        <v>39518</v>
      </c>
      <c r="I223" s="81">
        <v>40106</v>
      </c>
      <c r="J223" s="79">
        <v>7950</v>
      </c>
      <c r="K223" s="82">
        <v>2</v>
      </c>
      <c r="L223" s="82"/>
      <c r="M223" s="83"/>
      <c r="N223" s="84">
        <v>21</v>
      </c>
      <c r="O223" s="76" t="s">
        <v>61</v>
      </c>
      <c r="P223" s="85"/>
    </row>
    <row r="224" spans="1:16" ht="18.75" customHeight="1">
      <c r="A224" s="78">
        <f t="shared" si="13"/>
        <v>195</v>
      </c>
      <c r="B224" s="68" t="s">
        <v>72</v>
      </c>
      <c r="C224" s="69" t="s">
        <v>84</v>
      </c>
      <c r="D224" s="89"/>
      <c r="E224" s="90"/>
      <c r="F224" s="86" t="s">
        <v>73</v>
      </c>
      <c r="G224" s="100" t="s">
        <v>63</v>
      </c>
      <c r="H224" s="80">
        <v>39471</v>
      </c>
      <c r="I224" s="81">
        <v>39503</v>
      </c>
      <c r="J224" s="79">
        <v>7950</v>
      </c>
      <c r="K224" s="82">
        <v>3</v>
      </c>
      <c r="L224" s="82"/>
      <c r="M224" s="83"/>
      <c r="N224" s="84">
        <v>198</v>
      </c>
      <c r="O224" s="76" t="s">
        <v>61</v>
      </c>
      <c r="P224" s="85"/>
    </row>
    <row r="225" spans="1:16" ht="18.75" customHeight="1">
      <c r="A225" s="78">
        <f t="shared" si="13"/>
        <v>196</v>
      </c>
      <c r="B225" s="68" t="s">
        <v>72</v>
      </c>
      <c r="C225" s="69" t="s">
        <v>84</v>
      </c>
      <c r="D225" s="89"/>
      <c r="E225" s="90"/>
      <c r="F225" s="86" t="s">
        <v>73</v>
      </c>
      <c r="G225" s="100" t="s">
        <v>63</v>
      </c>
      <c r="H225" s="80">
        <v>39503</v>
      </c>
      <c r="I225" s="81">
        <v>39507</v>
      </c>
      <c r="J225" s="79">
        <v>7950</v>
      </c>
      <c r="K225" s="82">
        <v>4</v>
      </c>
      <c r="L225" s="82"/>
      <c r="M225" s="83"/>
      <c r="N225" s="84">
        <v>79</v>
      </c>
      <c r="O225" s="76" t="s">
        <v>61</v>
      </c>
      <c r="P225" s="85"/>
    </row>
    <row r="226" spans="1:16" ht="18.75" customHeight="1">
      <c r="A226" s="78">
        <f t="shared" si="13"/>
        <v>197</v>
      </c>
      <c r="B226" s="68" t="s">
        <v>72</v>
      </c>
      <c r="C226" s="69" t="s">
        <v>84</v>
      </c>
      <c r="D226" s="89"/>
      <c r="E226" s="90"/>
      <c r="F226" s="86" t="s">
        <v>73</v>
      </c>
      <c r="G226" s="100" t="s">
        <v>63</v>
      </c>
      <c r="H226" s="80">
        <v>39512</v>
      </c>
      <c r="I226" s="81">
        <v>39538</v>
      </c>
      <c r="J226" s="79">
        <v>7950</v>
      </c>
      <c r="K226" s="82">
        <v>5</v>
      </c>
      <c r="L226" s="82"/>
      <c r="M226" s="83"/>
      <c r="N226" s="84">
        <v>126</v>
      </c>
      <c r="O226" s="76" t="s">
        <v>61</v>
      </c>
      <c r="P226" s="85"/>
    </row>
    <row r="227" spans="1:16" ht="18.75" customHeight="1">
      <c r="A227" s="78">
        <f t="shared" si="13"/>
        <v>198</v>
      </c>
      <c r="B227" s="68" t="s">
        <v>72</v>
      </c>
      <c r="C227" s="69" t="s">
        <v>84</v>
      </c>
      <c r="D227" s="89"/>
      <c r="E227" s="90"/>
      <c r="F227" s="86" t="s">
        <v>73</v>
      </c>
      <c r="G227" s="100" t="s">
        <v>63</v>
      </c>
      <c r="H227" s="80">
        <v>39548</v>
      </c>
      <c r="I227" s="81">
        <v>39584</v>
      </c>
      <c r="J227" s="79">
        <v>7950</v>
      </c>
      <c r="K227" s="82">
        <v>6</v>
      </c>
      <c r="L227" s="82"/>
      <c r="M227" s="83"/>
      <c r="N227" s="84">
        <v>198</v>
      </c>
      <c r="O227" s="76" t="s">
        <v>61</v>
      </c>
      <c r="P227" s="85"/>
    </row>
    <row r="228" spans="1:16" ht="18.75" customHeight="1">
      <c r="A228" s="78">
        <f t="shared" si="13"/>
        <v>199</v>
      </c>
      <c r="B228" s="68" t="s">
        <v>72</v>
      </c>
      <c r="C228" s="69" t="s">
        <v>84</v>
      </c>
      <c r="D228" s="89"/>
      <c r="E228" s="90"/>
      <c r="F228" s="86" t="s">
        <v>73</v>
      </c>
      <c r="G228" s="100" t="s">
        <v>63</v>
      </c>
      <c r="H228" s="80">
        <v>39584</v>
      </c>
      <c r="I228" s="81">
        <v>39598</v>
      </c>
      <c r="J228" s="79">
        <v>7950</v>
      </c>
      <c r="K228" s="82">
        <v>7</v>
      </c>
      <c r="L228" s="82"/>
      <c r="M228" s="83"/>
      <c r="N228" s="84">
        <v>44</v>
      </c>
      <c r="O228" s="76" t="s">
        <v>61</v>
      </c>
      <c r="P228" s="85"/>
    </row>
    <row r="229" spans="1:16" ht="18.75" customHeight="1">
      <c r="A229" s="78">
        <f t="shared" si="13"/>
        <v>200</v>
      </c>
      <c r="B229" s="68" t="s">
        <v>72</v>
      </c>
      <c r="C229" s="69" t="s">
        <v>84</v>
      </c>
      <c r="D229" s="89"/>
      <c r="E229" s="90"/>
      <c r="F229" s="86" t="s">
        <v>73</v>
      </c>
      <c r="G229" s="100" t="s">
        <v>63</v>
      </c>
      <c r="H229" s="80">
        <v>39609</v>
      </c>
      <c r="I229" s="81">
        <v>39644</v>
      </c>
      <c r="J229" s="79">
        <v>7950</v>
      </c>
      <c r="K229" s="82">
        <v>8</v>
      </c>
      <c r="L229" s="82"/>
      <c r="M229" s="83"/>
      <c r="N229" s="84">
        <v>200</v>
      </c>
      <c r="O229" s="76" t="s">
        <v>61</v>
      </c>
      <c r="P229" s="96"/>
    </row>
    <row r="230" spans="1:16" ht="12" customHeight="1">
      <c r="A230" s="129" t="s">
        <v>58</v>
      </c>
      <c r="B230" s="130"/>
      <c r="C230" s="49"/>
      <c r="D230" s="51"/>
      <c r="E230" s="50"/>
      <c r="F230" s="65" t="s">
        <v>49</v>
      </c>
      <c r="G230" s="131"/>
      <c r="H230" s="131"/>
      <c r="I230" s="131"/>
      <c r="J230" s="41"/>
      <c r="K230" s="43"/>
      <c r="L230" s="43"/>
      <c r="M230" s="43"/>
      <c r="N230" s="43"/>
      <c r="O230" s="62"/>
      <c r="P230" s="52"/>
    </row>
    <row r="231" spans="1:16" ht="12" customHeight="1">
      <c r="A231" s="53"/>
      <c r="B231" s="54"/>
      <c r="C231" s="55" t="s">
        <v>3</v>
      </c>
      <c r="D231" s="56"/>
      <c r="E231" s="61" t="s">
        <v>13</v>
      </c>
      <c r="F231" s="66"/>
      <c r="G231" s="132" t="s">
        <v>3</v>
      </c>
      <c r="H231" s="132"/>
      <c r="I231" s="132"/>
      <c r="J231" s="58"/>
      <c r="K231" s="133" t="s">
        <v>13</v>
      </c>
      <c r="L231" s="133"/>
      <c r="M231" s="133"/>
      <c r="N231" s="133"/>
      <c r="O231" s="133"/>
      <c r="P231" s="59"/>
    </row>
    <row r="232" spans="1:16" ht="30.75" customHeight="1"/>
    <row r="233" spans="1:16" ht="18.75" customHeight="1">
      <c r="A233" s="88">
        <v>201</v>
      </c>
      <c r="B233" s="68" t="s">
        <v>72</v>
      </c>
      <c r="C233" s="69" t="s">
        <v>84</v>
      </c>
      <c r="D233" s="89"/>
      <c r="E233" s="90"/>
      <c r="F233" s="86" t="s">
        <v>73</v>
      </c>
      <c r="G233" s="100" t="s">
        <v>63</v>
      </c>
      <c r="H233" s="91">
        <v>39645</v>
      </c>
      <c r="I233" s="92">
        <v>39660</v>
      </c>
      <c r="J233" s="79">
        <v>7950</v>
      </c>
      <c r="K233" s="82">
        <v>9</v>
      </c>
      <c r="L233" s="93"/>
      <c r="M233" s="94"/>
      <c r="N233" s="95">
        <v>100</v>
      </c>
      <c r="O233" s="76" t="s">
        <v>61</v>
      </c>
      <c r="P233" s="77"/>
    </row>
    <row r="234" spans="1:16" ht="18.75" customHeight="1">
      <c r="A234" s="67">
        <v>202</v>
      </c>
      <c r="B234" s="68" t="s">
        <v>72</v>
      </c>
      <c r="C234" s="69" t="s">
        <v>84</v>
      </c>
      <c r="D234" s="89"/>
      <c r="E234" s="90"/>
      <c r="F234" s="86" t="s">
        <v>73</v>
      </c>
      <c r="G234" s="100" t="s">
        <v>63</v>
      </c>
      <c r="H234" s="72">
        <v>39666</v>
      </c>
      <c r="I234" s="73">
        <v>39685</v>
      </c>
      <c r="J234" s="70">
        <v>7950</v>
      </c>
      <c r="K234" s="74">
        <v>10</v>
      </c>
      <c r="L234" s="74"/>
      <c r="M234" s="75"/>
      <c r="N234" s="68">
        <v>180</v>
      </c>
      <c r="O234" s="76" t="s">
        <v>61</v>
      </c>
      <c r="P234" s="85"/>
    </row>
    <row r="235" spans="1:16" ht="18.75" customHeight="1">
      <c r="A235" s="78">
        <f>A234+1</f>
        <v>203</v>
      </c>
      <c r="B235" s="68" t="s">
        <v>72</v>
      </c>
      <c r="C235" s="69" t="s">
        <v>84</v>
      </c>
      <c r="D235" s="89"/>
      <c r="E235" s="90"/>
      <c r="F235" s="86" t="s">
        <v>73</v>
      </c>
      <c r="G235" s="100" t="s">
        <v>63</v>
      </c>
      <c r="H235" s="80">
        <v>39686</v>
      </c>
      <c r="I235" s="81">
        <v>39691</v>
      </c>
      <c r="J235" s="79">
        <v>7950</v>
      </c>
      <c r="K235" s="82">
        <v>11</v>
      </c>
      <c r="L235" s="82"/>
      <c r="M235" s="83"/>
      <c r="N235" s="84">
        <v>75</v>
      </c>
      <c r="O235" s="76" t="s">
        <v>61</v>
      </c>
      <c r="P235" s="85"/>
    </row>
    <row r="236" spans="1:16" ht="18.75" customHeight="1">
      <c r="A236" s="78">
        <f t="shared" ref="A236:A248" si="14">A235+1</f>
        <v>204</v>
      </c>
      <c r="B236" s="68" t="s">
        <v>72</v>
      </c>
      <c r="C236" s="69" t="s">
        <v>84</v>
      </c>
      <c r="D236" s="89"/>
      <c r="E236" s="90"/>
      <c r="F236" s="86" t="s">
        <v>73</v>
      </c>
      <c r="G236" s="100" t="s">
        <v>63</v>
      </c>
      <c r="H236" s="80">
        <v>39699</v>
      </c>
      <c r="I236" s="81">
        <v>39721</v>
      </c>
      <c r="J236" s="79">
        <v>7951</v>
      </c>
      <c r="K236" s="82">
        <v>1</v>
      </c>
      <c r="L236" s="82"/>
      <c r="M236" s="83"/>
      <c r="N236" s="84">
        <v>118</v>
      </c>
      <c r="O236" s="76" t="s">
        <v>61</v>
      </c>
      <c r="P236" s="85"/>
    </row>
    <row r="237" spans="1:16" ht="18.75" customHeight="1">
      <c r="A237" s="78">
        <f t="shared" si="14"/>
        <v>205</v>
      </c>
      <c r="B237" s="68" t="s">
        <v>72</v>
      </c>
      <c r="C237" s="69" t="s">
        <v>84</v>
      </c>
      <c r="D237" s="89"/>
      <c r="E237" s="90"/>
      <c r="F237" s="86" t="s">
        <v>73</v>
      </c>
      <c r="G237" s="100" t="s">
        <v>63</v>
      </c>
      <c r="H237" s="80">
        <v>39723</v>
      </c>
      <c r="I237" s="81">
        <v>39748</v>
      </c>
      <c r="J237" s="79">
        <v>7951</v>
      </c>
      <c r="K237" s="82">
        <v>2</v>
      </c>
      <c r="L237" s="82"/>
      <c r="M237" s="83"/>
      <c r="N237" s="84">
        <v>199</v>
      </c>
      <c r="O237" s="76" t="s">
        <v>61</v>
      </c>
      <c r="P237" s="85"/>
    </row>
    <row r="238" spans="1:16" ht="18.75" customHeight="1">
      <c r="A238" s="78">
        <f t="shared" si="14"/>
        <v>206</v>
      </c>
      <c r="B238" s="68" t="s">
        <v>72</v>
      </c>
      <c r="C238" s="69" t="s">
        <v>84</v>
      </c>
      <c r="D238" s="89"/>
      <c r="E238" s="90"/>
      <c r="F238" s="86" t="s">
        <v>73</v>
      </c>
      <c r="G238" s="100" t="s">
        <v>63</v>
      </c>
      <c r="H238" s="80">
        <v>39748</v>
      </c>
      <c r="I238" s="81">
        <v>39752</v>
      </c>
      <c r="J238" s="79">
        <v>7951</v>
      </c>
      <c r="K238" s="82">
        <v>3</v>
      </c>
      <c r="L238" s="82"/>
      <c r="M238" s="83"/>
      <c r="N238" s="84">
        <v>101</v>
      </c>
      <c r="O238" s="76" t="s">
        <v>61</v>
      </c>
      <c r="P238" s="85"/>
    </row>
    <row r="239" spans="1:16" ht="18.75" customHeight="1">
      <c r="A239" s="78">
        <f t="shared" si="14"/>
        <v>207</v>
      </c>
      <c r="B239" s="68" t="s">
        <v>72</v>
      </c>
      <c r="C239" s="69" t="s">
        <v>84</v>
      </c>
      <c r="D239" s="89"/>
      <c r="E239" s="90"/>
      <c r="F239" s="86" t="s">
        <v>73</v>
      </c>
      <c r="G239" s="100" t="s">
        <v>63</v>
      </c>
      <c r="H239" s="80">
        <v>39759</v>
      </c>
      <c r="I239" s="81">
        <v>39780</v>
      </c>
      <c r="J239" s="79">
        <v>7951</v>
      </c>
      <c r="K239" s="82">
        <v>4</v>
      </c>
      <c r="L239" s="82"/>
      <c r="M239" s="83"/>
      <c r="N239" s="84">
        <v>104</v>
      </c>
      <c r="O239" s="76" t="s">
        <v>61</v>
      </c>
      <c r="P239" s="85"/>
    </row>
    <row r="240" spans="1:16" ht="18.75" customHeight="1">
      <c r="A240" s="78">
        <f t="shared" si="14"/>
        <v>208</v>
      </c>
      <c r="B240" s="68" t="s">
        <v>72</v>
      </c>
      <c r="C240" s="69" t="s">
        <v>84</v>
      </c>
      <c r="D240" s="89"/>
      <c r="E240" s="90"/>
      <c r="F240" s="86" t="s">
        <v>73</v>
      </c>
      <c r="G240" s="100" t="s">
        <v>63</v>
      </c>
      <c r="H240" s="80">
        <v>39786</v>
      </c>
      <c r="I240" s="81">
        <v>39813</v>
      </c>
      <c r="J240" s="79">
        <v>7951</v>
      </c>
      <c r="K240" s="82">
        <v>5</v>
      </c>
      <c r="L240" s="82"/>
      <c r="M240" s="83"/>
      <c r="N240" s="84">
        <v>203</v>
      </c>
      <c r="O240" s="76" t="s">
        <v>61</v>
      </c>
      <c r="P240" s="85"/>
    </row>
    <row r="241" spans="1:16" ht="18.75" customHeight="1">
      <c r="A241" s="78">
        <f t="shared" si="14"/>
        <v>209</v>
      </c>
      <c r="B241" s="68" t="s">
        <v>72</v>
      </c>
      <c r="C241" s="69" t="s">
        <v>84</v>
      </c>
      <c r="D241" s="89"/>
      <c r="E241" s="90"/>
      <c r="F241" s="86" t="s">
        <v>73</v>
      </c>
      <c r="G241" s="100" t="s">
        <v>63</v>
      </c>
      <c r="H241" s="80">
        <v>39813</v>
      </c>
      <c r="I241" s="80">
        <v>39813</v>
      </c>
      <c r="J241" s="79">
        <v>7951</v>
      </c>
      <c r="K241" s="82">
        <v>6</v>
      </c>
      <c r="L241" s="82"/>
      <c r="M241" s="83"/>
      <c r="N241" s="84">
        <v>60</v>
      </c>
      <c r="O241" s="76" t="s">
        <v>61</v>
      </c>
      <c r="P241" s="85"/>
    </row>
    <row r="242" spans="1:16" ht="18.75" customHeight="1">
      <c r="A242" s="78">
        <f t="shared" si="14"/>
        <v>210</v>
      </c>
      <c r="B242" s="68" t="s">
        <v>72</v>
      </c>
      <c r="C242" s="69" t="s">
        <v>84</v>
      </c>
      <c r="D242" s="89"/>
      <c r="E242" s="90"/>
      <c r="F242" s="86" t="s">
        <v>73</v>
      </c>
      <c r="G242" s="100" t="s">
        <v>63</v>
      </c>
      <c r="H242" s="80">
        <v>39833</v>
      </c>
      <c r="I242" s="81">
        <v>39855</v>
      </c>
      <c r="J242" s="79">
        <v>7951</v>
      </c>
      <c r="K242" s="82">
        <v>7</v>
      </c>
      <c r="L242" s="82"/>
      <c r="M242" s="83"/>
      <c r="N242" s="84">
        <v>180</v>
      </c>
      <c r="O242" s="76" t="s">
        <v>61</v>
      </c>
      <c r="P242" s="85"/>
    </row>
    <row r="243" spans="1:16" ht="18.75" customHeight="1">
      <c r="A243" s="78">
        <f t="shared" si="14"/>
        <v>211</v>
      </c>
      <c r="B243" s="68" t="s">
        <v>72</v>
      </c>
      <c r="C243" s="69" t="s">
        <v>84</v>
      </c>
      <c r="D243" s="89"/>
      <c r="E243" s="90"/>
      <c r="F243" s="86" t="s">
        <v>73</v>
      </c>
      <c r="G243" s="100" t="s">
        <v>63</v>
      </c>
      <c r="H243" s="80">
        <v>39856</v>
      </c>
      <c r="I243" s="81">
        <v>39871</v>
      </c>
      <c r="J243" s="79">
        <v>7951</v>
      </c>
      <c r="K243" s="82">
        <v>8</v>
      </c>
      <c r="L243" s="82"/>
      <c r="M243" s="83"/>
      <c r="N243" s="84">
        <v>183</v>
      </c>
      <c r="O243" s="76" t="s">
        <v>61</v>
      </c>
      <c r="P243" s="85"/>
    </row>
    <row r="244" spans="1:16" ht="18.75" customHeight="1">
      <c r="A244" s="78">
        <f t="shared" si="14"/>
        <v>212</v>
      </c>
      <c r="B244" s="68" t="s">
        <v>72</v>
      </c>
      <c r="C244" s="69" t="s">
        <v>84</v>
      </c>
      <c r="D244" s="89"/>
      <c r="E244" s="90"/>
      <c r="F244" s="86" t="s">
        <v>73</v>
      </c>
      <c r="G244" s="100" t="s">
        <v>63</v>
      </c>
      <c r="H244" s="80">
        <v>39881</v>
      </c>
      <c r="I244" s="81">
        <v>39892</v>
      </c>
      <c r="J244" s="79">
        <v>7951</v>
      </c>
      <c r="K244" s="82">
        <v>9</v>
      </c>
      <c r="L244" s="82"/>
      <c r="M244" s="83"/>
      <c r="N244" s="84">
        <v>180</v>
      </c>
      <c r="O244" s="76" t="s">
        <v>61</v>
      </c>
      <c r="P244" s="85"/>
    </row>
    <row r="245" spans="1:16" ht="18.75" customHeight="1">
      <c r="A245" s="78">
        <f t="shared" si="14"/>
        <v>213</v>
      </c>
      <c r="B245" s="68" t="s">
        <v>72</v>
      </c>
      <c r="C245" s="69" t="s">
        <v>84</v>
      </c>
      <c r="D245" s="89"/>
      <c r="E245" s="90"/>
      <c r="F245" s="86" t="s">
        <v>73</v>
      </c>
      <c r="G245" s="100" t="s">
        <v>63</v>
      </c>
      <c r="H245" s="80">
        <v>39896</v>
      </c>
      <c r="I245" s="81">
        <v>39919</v>
      </c>
      <c r="J245" s="79">
        <v>7952</v>
      </c>
      <c r="K245" s="82">
        <v>1</v>
      </c>
      <c r="L245" s="82"/>
      <c r="M245" s="83"/>
      <c r="N245" s="84">
        <v>182</v>
      </c>
      <c r="O245" s="76" t="s">
        <v>61</v>
      </c>
      <c r="P245" s="85"/>
    </row>
    <row r="246" spans="1:16" ht="18.75" customHeight="1">
      <c r="A246" s="78">
        <f t="shared" si="14"/>
        <v>214</v>
      </c>
      <c r="B246" s="68" t="s">
        <v>72</v>
      </c>
      <c r="C246" s="69" t="s">
        <v>84</v>
      </c>
      <c r="D246" s="89"/>
      <c r="E246" s="90"/>
      <c r="F246" s="86" t="s">
        <v>73</v>
      </c>
      <c r="G246" s="100" t="s">
        <v>63</v>
      </c>
      <c r="H246" s="80">
        <v>39919</v>
      </c>
      <c r="I246" s="81">
        <v>39933</v>
      </c>
      <c r="J246" s="79">
        <v>7952</v>
      </c>
      <c r="K246" s="82">
        <v>2</v>
      </c>
      <c r="L246" s="82"/>
      <c r="M246" s="83"/>
      <c r="N246" s="84">
        <v>199</v>
      </c>
      <c r="O246" s="76" t="s">
        <v>61</v>
      </c>
      <c r="P246" s="85"/>
    </row>
    <row r="247" spans="1:16" ht="18.75" customHeight="1">
      <c r="A247" s="78">
        <f t="shared" si="14"/>
        <v>215</v>
      </c>
      <c r="B247" s="68" t="s">
        <v>72</v>
      </c>
      <c r="C247" s="69" t="s">
        <v>84</v>
      </c>
      <c r="D247" s="89"/>
      <c r="E247" s="90"/>
      <c r="F247" s="86" t="s">
        <v>73</v>
      </c>
      <c r="G247" s="100" t="s">
        <v>63</v>
      </c>
      <c r="H247" s="80">
        <v>39940</v>
      </c>
      <c r="I247" s="81">
        <v>39982</v>
      </c>
      <c r="J247" s="79">
        <v>7952</v>
      </c>
      <c r="K247" s="82">
        <v>3</v>
      </c>
      <c r="L247" s="82"/>
      <c r="M247" s="83"/>
      <c r="N247" s="84">
        <v>182</v>
      </c>
      <c r="O247" s="76" t="s">
        <v>61</v>
      </c>
      <c r="P247" s="85"/>
    </row>
    <row r="248" spans="1:16" ht="18.75" customHeight="1">
      <c r="A248" s="78">
        <f t="shared" si="14"/>
        <v>216</v>
      </c>
      <c r="B248" s="68" t="s">
        <v>72</v>
      </c>
      <c r="C248" s="69" t="s">
        <v>84</v>
      </c>
      <c r="D248" s="89"/>
      <c r="E248" s="90"/>
      <c r="F248" s="86" t="s">
        <v>73</v>
      </c>
      <c r="G248" s="100" t="s">
        <v>63</v>
      </c>
      <c r="H248" s="80">
        <v>39982</v>
      </c>
      <c r="I248" s="81">
        <v>40010</v>
      </c>
      <c r="J248" s="79">
        <v>7952</v>
      </c>
      <c r="K248" s="82">
        <v>4</v>
      </c>
      <c r="L248" s="82"/>
      <c r="M248" s="83"/>
      <c r="N248" s="84">
        <v>182</v>
      </c>
      <c r="O248" s="76" t="s">
        <v>61</v>
      </c>
      <c r="P248" s="85"/>
    </row>
    <row r="249" spans="1:16" ht="18.75" customHeight="1">
      <c r="A249" s="78">
        <f t="shared" ref="A249:A257" si="15">A248+1</f>
        <v>217</v>
      </c>
      <c r="B249" s="68" t="s">
        <v>72</v>
      </c>
      <c r="C249" s="69" t="s">
        <v>84</v>
      </c>
      <c r="D249" s="89"/>
      <c r="E249" s="90"/>
      <c r="F249" s="86" t="s">
        <v>73</v>
      </c>
      <c r="G249" s="100" t="s">
        <v>63</v>
      </c>
      <c r="H249" s="80">
        <v>40010</v>
      </c>
      <c r="I249" s="81">
        <v>40025</v>
      </c>
      <c r="J249" s="79">
        <v>7952</v>
      </c>
      <c r="K249" s="82">
        <v>5</v>
      </c>
      <c r="L249" s="82"/>
      <c r="M249" s="83"/>
      <c r="N249" s="84">
        <v>187</v>
      </c>
      <c r="O249" s="76" t="s">
        <v>61</v>
      </c>
      <c r="P249" s="85"/>
    </row>
    <row r="250" spans="1:16" ht="18.75" customHeight="1">
      <c r="A250" s="78">
        <f t="shared" si="15"/>
        <v>218</v>
      </c>
      <c r="B250" s="68" t="s">
        <v>72</v>
      </c>
      <c r="C250" s="69" t="s">
        <v>84</v>
      </c>
      <c r="D250" s="89"/>
      <c r="E250" s="90"/>
      <c r="F250" s="86" t="s">
        <v>73</v>
      </c>
      <c r="G250" s="100" t="s">
        <v>63</v>
      </c>
      <c r="H250" s="80">
        <v>40030</v>
      </c>
      <c r="I250" s="81">
        <v>40038</v>
      </c>
      <c r="J250" s="79">
        <v>7952</v>
      </c>
      <c r="K250" s="82">
        <v>6</v>
      </c>
      <c r="L250" s="82"/>
      <c r="M250" s="83"/>
      <c r="N250" s="84">
        <v>182</v>
      </c>
      <c r="O250" s="76" t="s">
        <v>61</v>
      </c>
      <c r="P250" s="85"/>
    </row>
    <row r="251" spans="1:16" ht="18.75" customHeight="1">
      <c r="A251" s="78">
        <f t="shared" si="15"/>
        <v>219</v>
      </c>
      <c r="B251" s="68" t="s">
        <v>72</v>
      </c>
      <c r="C251" s="69" t="s">
        <v>84</v>
      </c>
      <c r="D251" s="89"/>
      <c r="E251" s="90"/>
      <c r="F251" s="86" t="s">
        <v>73</v>
      </c>
      <c r="G251" s="100" t="s">
        <v>63</v>
      </c>
      <c r="H251" s="80">
        <v>40038</v>
      </c>
      <c r="I251" s="81">
        <v>40044</v>
      </c>
      <c r="J251" s="79">
        <v>7952</v>
      </c>
      <c r="K251" s="82">
        <v>7</v>
      </c>
      <c r="L251" s="82"/>
      <c r="M251" s="83"/>
      <c r="N251" s="84">
        <v>180</v>
      </c>
      <c r="O251" s="76" t="s">
        <v>61</v>
      </c>
      <c r="P251" s="85"/>
    </row>
    <row r="252" spans="1:16" ht="18.75" customHeight="1">
      <c r="A252" s="78">
        <f t="shared" si="15"/>
        <v>220</v>
      </c>
      <c r="B252" s="68" t="s">
        <v>72</v>
      </c>
      <c r="C252" s="69" t="s">
        <v>84</v>
      </c>
      <c r="D252" s="89"/>
      <c r="E252" s="90"/>
      <c r="F252" s="86" t="s">
        <v>73</v>
      </c>
      <c r="G252" s="100" t="s">
        <v>63</v>
      </c>
      <c r="H252" s="80">
        <v>40044</v>
      </c>
      <c r="I252" s="81">
        <v>40052</v>
      </c>
      <c r="J252" s="79">
        <v>7953</v>
      </c>
      <c r="K252" s="82">
        <v>1</v>
      </c>
      <c r="L252" s="82"/>
      <c r="M252" s="83"/>
      <c r="N252" s="84">
        <v>181</v>
      </c>
      <c r="O252" s="76" t="s">
        <v>61</v>
      </c>
      <c r="P252" s="85"/>
    </row>
    <row r="253" spans="1:16" ht="18.75" customHeight="1">
      <c r="A253" s="78">
        <f t="shared" si="15"/>
        <v>221</v>
      </c>
      <c r="B253" s="68" t="s">
        <v>72</v>
      </c>
      <c r="C253" s="69" t="s">
        <v>84</v>
      </c>
      <c r="D253" s="89"/>
      <c r="E253" s="90"/>
      <c r="F253" s="86" t="s">
        <v>73</v>
      </c>
      <c r="G253" s="100" t="s">
        <v>63</v>
      </c>
      <c r="H253" s="80">
        <v>40052</v>
      </c>
      <c r="I253" s="81">
        <v>40086</v>
      </c>
      <c r="J253" s="79">
        <v>7953</v>
      </c>
      <c r="K253" s="82">
        <v>2</v>
      </c>
      <c r="L253" s="82"/>
      <c r="M253" s="83"/>
      <c r="N253" s="84">
        <v>163</v>
      </c>
      <c r="O253" s="76" t="s">
        <v>61</v>
      </c>
      <c r="P253" s="85"/>
    </row>
    <row r="254" spans="1:16" ht="18.75" customHeight="1">
      <c r="A254" s="78">
        <f t="shared" si="15"/>
        <v>222</v>
      </c>
      <c r="B254" s="68" t="s">
        <v>72</v>
      </c>
      <c r="C254" s="69" t="s">
        <v>84</v>
      </c>
      <c r="D254" s="89"/>
      <c r="E254" s="90"/>
      <c r="F254" s="86" t="s">
        <v>73</v>
      </c>
      <c r="G254" s="100" t="s">
        <v>63</v>
      </c>
      <c r="H254" s="80">
        <v>40100</v>
      </c>
      <c r="I254" s="81">
        <v>40101</v>
      </c>
      <c r="J254" s="79">
        <v>7953</v>
      </c>
      <c r="K254" s="82">
        <v>3</v>
      </c>
      <c r="L254" s="82"/>
      <c r="M254" s="83"/>
      <c r="N254" s="84">
        <v>182</v>
      </c>
      <c r="O254" s="76" t="s">
        <v>61</v>
      </c>
      <c r="P254" s="85"/>
    </row>
    <row r="255" spans="1:16" ht="18.75" customHeight="1">
      <c r="A255" s="78">
        <f t="shared" si="15"/>
        <v>223</v>
      </c>
      <c r="B255" s="68" t="s">
        <v>72</v>
      </c>
      <c r="C255" s="69" t="s">
        <v>84</v>
      </c>
      <c r="D255" s="89"/>
      <c r="E255" s="90"/>
      <c r="F255" s="86" t="s">
        <v>73</v>
      </c>
      <c r="G255" s="100" t="s">
        <v>63</v>
      </c>
      <c r="H255" s="80">
        <v>40101</v>
      </c>
      <c r="I255" s="81">
        <v>40116</v>
      </c>
      <c r="J255" s="79">
        <v>7953</v>
      </c>
      <c r="K255" s="82">
        <v>4</v>
      </c>
      <c r="L255" s="82"/>
      <c r="M255" s="83"/>
      <c r="N255" s="84">
        <v>173</v>
      </c>
      <c r="O255" s="76" t="s">
        <v>61</v>
      </c>
      <c r="P255" s="85"/>
    </row>
    <row r="256" spans="1:16" ht="18.75" customHeight="1">
      <c r="A256" s="78">
        <f t="shared" si="15"/>
        <v>224</v>
      </c>
      <c r="B256" s="68" t="s">
        <v>72</v>
      </c>
      <c r="C256" s="69" t="s">
        <v>84</v>
      </c>
      <c r="D256" s="89"/>
      <c r="E256" s="90"/>
      <c r="F256" s="86" t="s">
        <v>73</v>
      </c>
      <c r="G256" s="100" t="s">
        <v>63</v>
      </c>
      <c r="H256" s="80">
        <v>40120</v>
      </c>
      <c r="I256" s="81">
        <v>40147</v>
      </c>
      <c r="J256" s="79">
        <v>7953</v>
      </c>
      <c r="K256" s="82">
        <v>5</v>
      </c>
      <c r="L256" s="82"/>
      <c r="M256" s="83"/>
      <c r="N256" s="84">
        <v>180</v>
      </c>
      <c r="O256" s="76" t="s">
        <v>61</v>
      </c>
      <c r="P256" s="85"/>
    </row>
    <row r="257" spans="1:16" ht="18.75" customHeight="1">
      <c r="A257" s="78">
        <f t="shared" si="15"/>
        <v>225</v>
      </c>
      <c r="B257" s="68" t="s">
        <v>72</v>
      </c>
      <c r="C257" s="69" t="s">
        <v>84</v>
      </c>
      <c r="D257" s="89"/>
      <c r="E257" s="90"/>
      <c r="F257" s="86" t="s">
        <v>73</v>
      </c>
      <c r="G257" s="100" t="s">
        <v>63</v>
      </c>
      <c r="H257" s="80">
        <v>40147</v>
      </c>
      <c r="I257" s="81">
        <v>40176</v>
      </c>
      <c r="J257" s="79">
        <v>7953</v>
      </c>
      <c r="K257" s="82">
        <v>6</v>
      </c>
      <c r="L257" s="82"/>
      <c r="M257" s="83"/>
      <c r="N257" s="84">
        <v>181</v>
      </c>
      <c r="O257" s="76" t="s">
        <v>61</v>
      </c>
      <c r="P257" s="96"/>
    </row>
    <row r="258" spans="1:16" ht="12" customHeight="1">
      <c r="A258" s="129" t="s">
        <v>58</v>
      </c>
      <c r="B258" s="130"/>
      <c r="C258" s="49"/>
      <c r="D258" s="51"/>
      <c r="E258" s="50"/>
      <c r="F258" s="65" t="s">
        <v>49</v>
      </c>
      <c r="G258" s="131"/>
      <c r="H258" s="131"/>
      <c r="I258" s="131"/>
      <c r="J258" s="41"/>
      <c r="K258" s="43"/>
      <c r="L258" s="43"/>
      <c r="M258" s="43"/>
      <c r="N258" s="43"/>
      <c r="O258" s="62"/>
      <c r="P258" s="52"/>
    </row>
    <row r="259" spans="1:16" ht="12" customHeight="1">
      <c r="A259" s="53"/>
      <c r="B259" s="54"/>
      <c r="C259" s="55" t="s">
        <v>3</v>
      </c>
      <c r="D259" s="56"/>
      <c r="E259" s="61" t="s">
        <v>13</v>
      </c>
      <c r="F259" s="66"/>
      <c r="G259" s="132" t="s">
        <v>3</v>
      </c>
      <c r="H259" s="132"/>
      <c r="I259" s="132"/>
      <c r="J259" s="58"/>
      <c r="K259" s="133" t="s">
        <v>13</v>
      </c>
      <c r="L259" s="133"/>
      <c r="M259" s="133"/>
      <c r="N259" s="133"/>
      <c r="O259" s="133"/>
      <c r="P259" s="59"/>
    </row>
    <row r="260" spans="1:16" ht="32.25" customHeight="1"/>
    <row r="261" spans="1:16" ht="18.75" customHeight="1">
      <c r="A261" s="67">
        <v>226</v>
      </c>
      <c r="B261" s="68" t="s">
        <v>72</v>
      </c>
      <c r="C261" s="69" t="s">
        <v>84</v>
      </c>
      <c r="D261" s="89"/>
      <c r="E261" s="90"/>
      <c r="F261" s="86" t="s">
        <v>73</v>
      </c>
      <c r="G261" s="100" t="s">
        <v>63</v>
      </c>
      <c r="H261" s="91">
        <v>40176</v>
      </c>
      <c r="I261" s="92">
        <v>40177</v>
      </c>
      <c r="J261" s="79">
        <v>7953</v>
      </c>
      <c r="K261" s="82">
        <v>7</v>
      </c>
      <c r="L261" s="93"/>
      <c r="M261" s="94"/>
      <c r="N261" s="95">
        <v>114</v>
      </c>
      <c r="O261" s="76" t="s">
        <v>61</v>
      </c>
      <c r="P261" s="77"/>
    </row>
    <row r="262" spans="1:16" ht="18.75" customHeight="1">
      <c r="A262" s="78">
        <v>227</v>
      </c>
      <c r="B262" s="68" t="s">
        <v>72</v>
      </c>
      <c r="C262" s="69" t="s">
        <v>84</v>
      </c>
      <c r="D262" s="89"/>
      <c r="E262" s="90"/>
      <c r="F262" s="86" t="s">
        <v>75</v>
      </c>
      <c r="G262" s="100" t="s">
        <v>63</v>
      </c>
      <c r="H262" s="72">
        <v>38001</v>
      </c>
      <c r="I262" s="73">
        <v>38077</v>
      </c>
      <c r="J262" s="70">
        <v>7954</v>
      </c>
      <c r="K262" s="74">
        <v>1</v>
      </c>
      <c r="L262" s="74"/>
      <c r="M262" s="75"/>
      <c r="N262" s="68">
        <v>170</v>
      </c>
      <c r="O262" s="76" t="s">
        <v>61</v>
      </c>
      <c r="P262" s="85"/>
    </row>
    <row r="263" spans="1:16" ht="18.75" customHeight="1">
      <c r="A263" s="67">
        <v>228</v>
      </c>
      <c r="B263" s="68" t="s">
        <v>72</v>
      </c>
      <c r="C263" s="69" t="s">
        <v>84</v>
      </c>
      <c r="D263" s="89"/>
      <c r="E263" s="90"/>
      <c r="F263" s="86" t="s">
        <v>75</v>
      </c>
      <c r="G263" s="100" t="s">
        <v>63</v>
      </c>
      <c r="H263" s="80">
        <v>38091</v>
      </c>
      <c r="I263" s="81">
        <v>38198</v>
      </c>
      <c r="J263" s="70">
        <v>7954</v>
      </c>
      <c r="K263" s="74">
        <v>2</v>
      </c>
      <c r="L263" s="82"/>
      <c r="M263" s="83"/>
      <c r="N263" s="84">
        <v>190</v>
      </c>
      <c r="O263" s="76" t="s">
        <v>61</v>
      </c>
      <c r="P263" s="85"/>
    </row>
    <row r="264" spans="1:16" ht="18.75" customHeight="1">
      <c r="A264" s="78">
        <v>229</v>
      </c>
      <c r="B264" s="68" t="s">
        <v>72</v>
      </c>
      <c r="C264" s="69" t="s">
        <v>84</v>
      </c>
      <c r="D264" s="89"/>
      <c r="E264" s="90"/>
      <c r="F264" s="86" t="s">
        <v>75</v>
      </c>
      <c r="G264" s="100" t="s">
        <v>63</v>
      </c>
      <c r="H264" s="80">
        <v>38202</v>
      </c>
      <c r="I264" s="81">
        <v>38352</v>
      </c>
      <c r="J264" s="70">
        <v>7954</v>
      </c>
      <c r="K264" s="74">
        <v>3</v>
      </c>
      <c r="L264" s="82"/>
      <c r="M264" s="83"/>
      <c r="N264" s="84">
        <v>153</v>
      </c>
      <c r="O264" s="76" t="s">
        <v>61</v>
      </c>
      <c r="P264" s="85"/>
    </row>
    <row r="265" spans="1:16" ht="18.75" customHeight="1">
      <c r="A265" s="67">
        <v>230</v>
      </c>
      <c r="B265" s="68" t="s">
        <v>72</v>
      </c>
      <c r="C265" s="69" t="s">
        <v>84</v>
      </c>
      <c r="D265" s="89" t="s">
        <v>76</v>
      </c>
      <c r="E265" s="90" t="s">
        <v>77</v>
      </c>
      <c r="F265" s="86" t="s">
        <v>75</v>
      </c>
      <c r="G265" s="100" t="s">
        <v>63</v>
      </c>
      <c r="H265" s="80">
        <v>38673</v>
      </c>
      <c r="I265" s="81">
        <v>39167</v>
      </c>
      <c r="J265" s="70">
        <v>7954</v>
      </c>
      <c r="K265" s="74">
        <v>4</v>
      </c>
      <c r="L265" s="82"/>
      <c r="M265" s="83"/>
      <c r="N265" s="84">
        <v>173</v>
      </c>
      <c r="O265" s="76" t="s">
        <v>61</v>
      </c>
      <c r="P265" s="85"/>
    </row>
    <row r="266" spans="1:16" ht="18.75" customHeight="1">
      <c r="A266" s="78">
        <v>231</v>
      </c>
      <c r="B266" s="68" t="s">
        <v>72</v>
      </c>
      <c r="C266" s="69" t="s">
        <v>84</v>
      </c>
      <c r="D266" s="89"/>
      <c r="E266" s="90"/>
      <c r="F266" s="86" t="s">
        <v>75</v>
      </c>
      <c r="G266" s="100" t="s">
        <v>63</v>
      </c>
      <c r="H266" s="80">
        <v>38372</v>
      </c>
      <c r="I266" s="81">
        <v>38491</v>
      </c>
      <c r="J266" s="70">
        <v>7954</v>
      </c>
      <c r="K266" s="74">
        <v>5</v>
      </c>
      <c r="L266" s="82"/>
      <c r="M266" s="83"/>
      <c r="N266" s="84">
        <v>180</v>
      </c>
      <c r="O266" s="76" t="s">
        <v>61</v>
      </c>
      <c r="P266" s="85"/>
    </row>
    <row r="267" spans="1:16" ht="18.75" customHeight="1">
      <c r="A267" s="67">
        <v>232</v>
      </c>
      <c r="B267" s="68" t="s">
        <v>72</v>
      </c>
      <c r="C267" s="69" t="s">
        <v>84</v>
      </c>
      <c r="D267" s="89"/>
      <c r="E267" s="90"/>
      <c r="F267" s="86" t="s">
        <v>75</v>
      </c>
      <c r="G267" s="100" t="s">
        <v>63</v>
      </c>
      <c r="H267" s="80">
        <v>38491</v>
      </c>
      <c r="I267" s="81">
        <v>38576</v>
      </c>
      <c r="J267" s="70">
        <v>7954</v>
      </c>
      <c r="K267" s="74">
        <v>6</v>
      </c>
      <c r="L267" s="82"/>
      <c r="M267" s="83"/>
      <c r="N267" s="84">
        <v>178</v>
      </c>
      <c r="O267" s="76" t="s">
        <v>61</v>
      </c>
      <c r="P267" s="85"/>
    </row>
    <row r="268" spans="1:16" ht="18.75" customHeight="1">
      <c r="A268" s="78">
        <v>233</v>
      </c>
      <c r="B268" s="68" t="s">
        <v>72</v>
      </c>
      <c r="C268" s="69" t="s">
        <v>84</v>
      </c>
      <c r="D268" s="89"/>
      <c r="E268" s="90"/>
      <c r="F268" s="86" t="s">
        <v>75</v>
      </c>
      <c r="G268" s="100" t="s">
        <v>63</v>
      </c>
      <c r="H268" s="80">
        <v>38580</v>
      </c>
      <c r="I268" s="81">
        <v>38672</v>
      </c>
      <c r="J268" s="70">
        <v>7954</v>
      </c>
      <c r="K268" s="74">
        <v>7</v>
      </c>
      <c r="L268" s="82"/>
      <c r="M268" s="83"/>
      <c r="N268" s="84">
        <v>186</v>
      </c>
      <c r="O268" s="76" t="s">
        <v>61</v>
      </c>
      <c r="P268" s="85"/>
    </row>
    <row r="269" spans="1:16" ht="18.75" customHeight="1">
      <c r="A269" s="67">
        <v>234</v>
      </c>
      <c r="B269" s="68" t="s">
        <v>72</v>
      </c>
      <c r="C269" s="69" t="s">
        <v>84</v>
      </c>
      <c r="D269" s="89"/>
      <c r="E269" s="90"/>
      <c r="F269" s="86" t="s">
        <v>75</v>
      </c>
      <c r="G269" s="100" t="s">
        <v>63</v>
      </c>
      <c r="H269" s="80">
        <v>38672</v>
      </c>
      <c r="I269" s="81">
        <v>38686</v>
      </c>
      <c r="J269" s="70">
        <v>7954</v>
      </c>
      <c r="K269" s="74">
        <v>8</v>
      </c>
      <c r="L269" s="82"/>
      <c r="M269" s="83"/>
      <c r="N269" s="84">
        <v>186</v>
      </c>
      <c r="O269" s="76" t="s">
        <v>61</v>
      </c>
      <c r="P269" s="85"/>
    </row>
    <row r="270" spans="1:16" ht="18.75" customHeight="1">
      <c r="A270" s="78">
        <v>235</v>
      </c>
      <c r="B270" s="68" t="s">
        <v>72</v>
      </c>
      <c r="C270" s="69" t="s">
        <v>84</v>
      </c>
      <c r="D270" s="89"/>
      <c r="E270" s="90"/>
      <c r="F270" s="86" t="s">
        <v>75</v>
      </c>
      <c r="G270" s="100" t="s">
        <v>63</v>
      </c>
      <c r="H270" s="80">
        <v>38687</v>
      </c>
      <c r="I270" s="81">
        <v>38716</v>
      </c>
      <c r="J270" s="70">
        <v>7954</v>
      </c>
      <c r="K270" s="74">
        <v>9</v>
      </c>
      <c r="L270" s="82"/>
      <c r="M270" s="83"/>
      <c r="N270" s="84">
        <v>180</v>
      </c>
      <c r="O270" s="76" t="s">
        <v>61</v>
      </c>
      <c r="P270" s="85"/>
    </row>
    <row r="271" spans="1:16" ht="18.75" customHeight="1">
      <c r="A271" s="67">
        <v>236</v>
      </c>
      <c r="B271" s="68" t="s">
        <v>72</v>
      </c>
      <c r="C271" s="69" t="s">
        <v>84</v>
      </c>
      <c r="D271" s="89"/>
      <c r="E271" s="90"/>
      <c r="F271" s="86" t="s">
        <v>75</v>
      </c>
      <c r="G271" s="100" t="s">
        <v>63</v>
      </c>
      <c r="H271" s="80">
        <v>38706</v>
      </c>
      <c r="I271" s="81">
        <v>38714</v>
      </c>
      <c r="J271" s="70">
        <v>7955</v>
      </c>
      <c r="K271" s="74">
        <v>1</v>
      </c>
      <c r="L271" s="82"/>
      <c r="M271" s="83"/>
      <c r="N271" s="84">
        <v>200</v>
      </c>
      <c r="O271" s="76" t="s">
        <v>61</v>
      </c>
      <c r="P271" s="85" t="s">
        <v>78</v>
      </c>
    </row>
    <row r="272" spans="1:16" ht="18.75" customHeight="1">
      <c r="A272" s="78">
        <v>237</v>
      </c>
      <c r="B272" s="68" t="s">
        <v>72</v>
      </c>
      <c r="C272" s="69" t="s">
        <v>84</v>
      </c>
      <c r="D272" s="89"/>
      <c r="E272" s="90"/>
      <c r="F272" s="86" t="s">
        <v>75</v>
      </c>
      <c r="G272" s="100" t="s">
        <v>63</v>
      </c>
      <c r="H272" s="80">
        <v>38714</v>
      </c>
      <c r="I272" s="81">
        <v>38716</v>
      </c>
      <c r="J272" s="70">
        <v>7955</v>
      </c>
      <c r="K272" s="82">
        <v>2</v>
      </c>
      <c r="L272" s="82"/>
      <c r="M272" s="83"/>
      <c r="N272" s="84">
        <v>142</v>
      </c>
      <c r="O272" s="76" t="s">
        <v>61</v>
      </c>
      <c r="P272" s="85" t="s">
        <v>78</v>
      </c>
    </row>
    <row r="273" spans="1:16" ht="18.75" customHeight="1">
      <c r="A273" s="67">
        <v>238</v>
      </c>
      <c r="B273" s="68" t="s">
        <v>72</v>
      </c>
      <c r="C273" s="69" t="s">
        <v>84</v>
      </c>
      <c r="D273" s="89"/>
      <c r="E273" s="90"/>
      <c r="F273" s="86" t="s">
        <v>75</v>
      </c>
      <c r="G273" s="100" t="s">
        <v>63</v>
      </c>
      <c r="H273" s="80">
        <v>38716</v>
      </c>
      <c r="I273" s="80">
        <v>38716</v>
      </c>
      <c r="J273" s="70">
        <v>7955</v>
      </c>
      <c r="K273" s="74">
        <v>3</v>
      </c>
      <c r="L273" s="82"/>
      <c r="M273" s="83"/>
      <c r="N273" s="84">
        <v>180</v>
      </c>
      <c r="O273" s="76" t="s">
        <v>61</v>
      </c>
      <c r="P273" s="85"/>
    </row>
    <row r="274" spans="1:16" ht="18.75" customHeight="1">
      <c r="A274" s="78">
        <v>239</v>
      </c>
      <c r="B274" s="68" t="s">
        <v>72</v>
      </c>
      <c r="C274" s="69" t="s">
        <v>84</v>
      </c>
      <c r="D274" s="89"/>
      <c r="E274" s="90"/>
      <c r="F274" s="86" t="s">
        <v>75</v>
      </c>
      <c r="G274" s="100" t="s">
        <v>63</v>
      </c>
      <c r="H274" s="80">
        <v>38716</v>
      </c>
      <c r="I274" s="81">
        <v>38717</v>
      </c>
      <c r="J274" s="70">
        <v>7955</v>
      </c>
      <c r="K274" s="82">
        <v>4</v>
      </c>
      <c r="L274" s="82"/>
      <c r="M274" s="83"/>
      <c r="N274" s="84">
        <v>151</v>
      </c>
      <c r="O274" s="76" t="s">
        <v>61</v>
      </c>
      <c r="P274" s="85"/>
    </row>
    <row r="275" spans="1:16" ht="18.75" customHeight="1">
      <c r="A275" s="67">
        <v>240</v>
      </c>
      <c r="B275" s="68" t="s">
        <v>72</v>
      </c>
      <c r="C275" s="69" t="s">
        <v>84</v>
      </c>
      <c r="D275" s="89"/>
      <c r="E275" s="90"/>
      <c r="F275" s="86" t="s">
        <v>75</v>
      </c>
      <c r="G275" s="100" t="s">
        <v>63</v>
      </c>
      <c r="H275" s="80">
        <v>38733</v>
      </c>
      <c r="I275" s="81">
        <v>38790</v>
      </c>
      <c r="J275" s="70">
        <v>7955</v>
      </c>
      <c r="K275" s="74">
        <v>5</v>
      </c>
      <c r="L275" s="82"/>
      <c r="M275" s="83"/>
      <c r="N275" s="84">
        <v>187</v>
      </c>
      <c r="O275" s="76" t="s">
        <v>61</v>
      </c>
      <c r="P275" s="85"/>
    </row>
    <row r="276" spans="1:16" ht="18.75" customHeight="1">
      <c r="A276" s="78">
        <v>241</v>
      </c>
      <c r="B276" s="68" t="s">
        <v>72</v>
      </c>
      <c r="C276" s="69" t="s">
        <v>84</v>
      </c>
      <c r="D276" s="89"/>
      <c r="E276" s="90"/>
      <c r="F276" s="86" t="s">
        <v>75</v>
      </c>
      <c r="G276" s="100" t="s">
        <v>63</v>
      </c>
      <c r="H276" s="80">
        <v>38791</v>
      </c>
      <c r="I276" s="81">
        <v>38868</v>
      </c>
      <c r="J276" s="70">
        <v>7955</v>
      </c>
      <c r="K276" s="82">
        <v>6</v>
      </c>
      <c r="L276" s="82"/>
      <c r="M276" s="83"/>
      <c r="N276" s="84">
        <v>181</v>
      </c>
      <c r="O276" s="76" t="s">
        <v>61</v>
      </c>
      <c r="P276" s="85"/>
    </row>
    <row r="277" spans="1:16" ht="18.75" customHeight="1">
      <c r="A277" s="67">
        <v>242</v>
      </c>
      <c r="B277" s="68" t="s">
        <v>72</v>
      </c>
      <c r="C277" s="69" t="s">
        <v>84</v>
      </c>
      <c r="D277" s="89"/>
      <c r="E277" s="90"/>
      <c r="F277" s="86" t="s">
        <v>75</v>
      </c>
      <c r="G277" s="100" t="s">
        <v>63</v>
      </c>
      <c r="H277" s="80">
        <v>38868</v>
      </c>
      <c r="I277" s="81">
        <v>38959</v>
      </c>
      <c r="J277" s="70">
        <v>7955</v>
      </c>
      <c r="K277" s="74">
        <v>7</v>
      </c>
      <c r="L277" s="82"/>
      <c r="M277" s="83"/>
      <c r="N277" s="84">
        <v>179</v>
      </c>
      <c r="O277" s="76" t="s">
        <v>61</v>
      </c>
      <c r="P277" s="85"/>
    </row>
    <row r="278" spans="1:16" ht="18.75" customHeight="1">
      <c r="A278" s="78">
        <v>243</v>
      </c>
      <c r="B278" s="68" t="s">
        <v>72</v>
      </c>
      <c r="C278" s="69" t="s">
        <v>84</v>
      </c>
      <c r="D278" s="89"/>
      <c r="E278" s="90"/>
      <c r="F278" s="86" t="s">
        <v>75</v>
      </c>
      <c r="G278" s="100" t="s">
        <v>63</v>
      </c>
      <c r="H278" s="80">
        <v>38960</v>
      </c>
      <c r="I278" s="81">
        <v>39044</v>
      </c>
      <c r="J278" s="70">
        <v>7955</v>
      </c>
      <c r="K278" s="82">
        <v>8</v>
      </c>
      <c r="L278" s="82"/>
      <c r="M278" s="83"/>
      <c r="N278" s="84">
        <v>181</v>
      </c>
      <c r="O278" s="76" t="s">
        <v>61</v>
      </c>
      <c r="P278" s="85"/>
    </row>
    <row r="279" spans="1:16" ht="18.75" customHeight="1">
      <c r="A279" s="67">
        <v>244</v>
      </c>
      <c r="B279" s="68" t="s">
        <v>72</v>
      </c>
      <c r="C279" s="69" t="s">
        <v>84</v>
      </c>
      <c r="D279" s="89"/>
      <c r="E279" s="90"/>
      <c r="F279" s="86" t="s">
        <v>75</v>
      </c>
      <c r="G279" s="100" t="s">
        <v>63</v>
      </c>
      <c r="H279" s="80">
        <v>39044</v>
      </c>
      <c r="I279" s="81">
        <v>39080</v>
      </c>
      <c r="J279" s="70">
        <v>7955</v>
      </c>
      <c r="K279" s="74">
        <v>9</v>
      </c>
      <c r="L279" s="82"/>
      <c r="M279" s="83"/>
      <c r="N279" s="84">
        <v>73</v>
      </c>
      <c r="O279" s="76" t="s">
        <v>61</v>
      </c>
      <c r="P279" s="85"/>
    </row>
    <row r="280" spans="1:16" ht="18.75" customHeight="1">
      <c r="A280" s="78">
        <v>245</v>
      </c>
      <c r="B280" s="68" t="s">
        <v>72</v>
      </c>
      <c r="C280" s="69" t="s">
        <v>84</v>
      </c>
      <c r="D280" s="89">
        <v>195014</v>
      </c>
      <c r="E280" s="90" t="s">
        <v>79</v>
      </c>
      <c r="F280" s="86" t="s">
        <v>75</v>
      </c>
      <c r="G280" s="100" t="s">
        <v>63</v>
      </c>
      <c r="H280" s="80">
        <v>39184</v>
      </c>
      <c r="I280" s="81">
        <v>39190</v>
      </c>
      <c r="J280" s="70">
        <v>7955</v>
      </c>
      <c r="K280" s="82">
        <v>10</v>
      </c>
      <c r="L280" s="82"/>
      <c r="M280" s="83"/>
      <c r="N280" s="84">
        <v>150</v>
      </c>
      <c r="O280" s="76" t="s">
        <v>61</v>
      </c>
      <c r="P280" s="85"/>
    </row>
    <row r="281" spans="1:16" ht="18.75" customHeight="1">
      <c r="A281" s="67">
        <v>246</v>
      </c>
      <c r="B281" s="68" t="s">
        <v>72</v>
      </c>
      <c r="C281" s="69" t="s">
        <v>84</v>
      </c>
      <c r="D281" s="89">
        <v>195014</v>
      </c>
      <c r="E281" s="90" t="s">
        <v>79</v>
      </c>
      <c r="F281" s="86" t="s">
        <v>75</v>
      </c>
      <c r="G281" s="100" t="s">
        <v>63</v>
      </c>
      <c r="H281" s="80">
        <v>39190</v>
      </c>
      <c r="I281" s="81">
        <v>39190</v>
      </c>
      <c r="J281" s="79">
        <v>7956</v>
      </c>
      <c r="K281" s="82">
        <v>1</v>
      </c>
      <c r="L281" s="82"/>
      <c r="M281" s="83"/>
      <c r="N281" s="84">
        <v>75</v>
      </c>
      <c r="O281" s="76" t="s">
        <v>61</v>
      </c>
      <c r="P281" s="85"/>
    </row>
    <row r="282" spans="1:16" ht="18.75" customHeight="1">
      <c r="A282" s="78">
        <v>247</v>
      </c>
      <c r="B282" s="68" t="s">
        <v>72</v>
      </c>
      <c r="C282" s="69" t="s">
        <v>84</v>
      </c>
      <c r="D282" s="89"/>
      <c r="E282" s="90"/>
      <c r="F282" s="86" t="s">
        <v>75</v>
      </c>
      <c r="G282" s="100" t="s">
        <v>63</v>
      </c>
      <c r="H282" s="80">
        <v>39099</v>
      </c>
      <c r="I282" s="81">
        <v>39171</v>
      </c>
      <c r="J282" s="79">
        <v>7956</v>
      </c>
      <c r="K282" s="82">
        <v>2</v>
      </c>
      <c r="L282" s="82"/>
      <c r="M282" s="83"/>
      <c r="N282" s="84">
        <v>193</v>
      </c>
      <c r="O282" s="76" t="s">
        <v>61</v>
      </c>
      <c r="P282" s="85"/>
    </row>
    <row r="283" spans="1:16" ht="18.75" customHeight="1">
      <c r="A283" s="67">
        <v>248</v>
      </c>
      <c r="B283" s="68" t="s">
        <v>72</v>
      </c>
      <c r="C283" s="69" t="s">
        <v>84</v>
      </c>
      <c r="D283" s="89"/>
      <c r="E283" s="90"/>
      <c r="F283" s="86" t="s">
        <v>75</v>
      </c>
      <c r="G283" s="100" t="s">
        <v>63</v>
      </c>
      <c r="H283" s="80">
        <v>39182</v>
      </c>
      <c r="I283" s="81">
        <v>39233</v>
      </c>
      <c r="J283" s="79">
        <v>7956</v>
      </c>
      <c r="K283" s="82">
        <v>3</v>
      </c>
      <c r="L283" s="82"/>
      <c r="M283" s="83"/>
      <c r="N283" s="84">
        <v>181</v>
      </c>
      <c r="O283" s="76" t="s">
        <v>61</v>
      </c>
      <c r="P283" s="85"/>
    </row>
    <row r="284" spans="1:16" ht="18.75" customHeight="1">
      <c r="A284" s="78">
        <v>249</v>
      </c>
      <c r="B284" s="68" t="s">
        <v>72</v>
      </c>
      <c r="C284" s="69" t="s">
        <v>84</v>
      </c>
      <c r="D284" s="89"/>
      <c r="E284" s="90"/>
      <c r="F284" s="86" t="s">
        <v>75</v>
      </c>
      <c r="G284" s="100" t="s">
        <v>63</v>
      </c>
      <c r="H284" s="80">
        <v>39233</v>
      </c>
      <c r="I284" s="81">
        <v>39286</v>
      </c>
      <c r="J284" s="79">
        <v>7956</v>
      </c>
      <c r="K284" s="82">
        <v>4</v>
      </c>
      <c r="L284" s="82"/>
      <c r="M284" s="83"/>
      <c r="N284" s="84">
        <v>180</v>
      </c>
      <c r="O284" s="76" t="s">
        <v>61</v>
      </c>
      <c r="P284" s="85"/>
    </row>
    <row r="285" spans="1:16" ht="18.75" customHeight="1">
      <c r="A285" s="67">
        <v>250</v>
      </c>
      <c r="B285" s="68" t="s">
        <v>72</v>
      </c>
      <c r="C285" s="69" t="s">
        <v>84</v>
      </c>
      <c r="D285" s="89"/>
      <c r="E285" s="90"/>
      <c r="F285" s="86" t="s">
        <v>75</v>
      </c>
      <c r="G285" s="100" t="s">
        <v>63</v>
      </c>
      <c r="H285" s="80">
        <v>39286</v>
      </c>
      <c r="I285" s="81">
        <v>39303</v>
      </c>
      <c r="J285" s="79">
        <v>7956</v>
      </c>
      <c r="K285" s="82">
        <v>5</v>
      </c>
      <c r="L285" s="82"/>
      <c r="M285" s="83"/>
      <c r="N285" s="84">
        <v>180</v>
      </c>
      <c r="O285" s="76" t="s">
        <v>61</v>
      </c>
      <c r="P285" s="96"/>
    </row>
    <row r="286" spans="1:16" ht="12" customHeight="1">
      <c r="A286" s="129" t="s">
        <v>58</v>
      </c>
      <c r="B286" s="130"/>
      <c r="C286" s="49"/>
      <c r="D286" s="51"/>
      <c r="E286" s="50"/>
      <c r="F286" s="65" t="s">
        <v>49</v>
      </c>
      <c r="G286" s="131"/>
      <c r="H286" s="131"/>
      <c r="I286" s="131"/>
      <c r="J286" s="41"/>
      <c r="K286" s="43"/>
      <c r="L286" s="43"/>
      <c r="M286" s="43"/>
      <c r="N286" s="43"/>
      <c r="O286" s="63"/>
      <c r="P286" s="52"/>
    </row>
    <row r="287" spans="1:16" ht="12" customHeight="1">
      <c r="A287" s="53"/>
      <c r="B287" s="54"/>
      <c r="C287" s="55" t="s">
        <v>3</v>
      </c>
      <c r="D287" s="56"/>
      <c r="E287" s="64" t="s">
        <v>13</v>
      </c>
      <c r="F287" s="66"/>
      <c r="G287" s="132" t="s">
        <v>3</v>
      </c>
      <c r="H287" s="132"/>
      <c r="I287" s="132"/>
      <c r="J287" s="58"/>
      <c r="K287" s="133" t="s">
        <v>13</v>
      </c>
      <c r="L287" s="133"/>
      <c r="M287" s="133"/>
      <c r="N287" s="133"/>
      <c r="O287" s="133"/>
      <c r="P287" s="59"/>
    </row>
    <row r="288" spans="1:16" ht="12" customHeight="1">
      <c r="A288" s="103"/>
      <c r="B288" s="103"/>
      <c r="C288" s="104"/>
      <c r="D288" s="105"/>
      <c r="E288" s="106"/>
      <c r="F288" s="107"/>
      <c r="G288" s="108"/>
      <c r="H288" s="108"/>
      <c r="I288" s="108"/>
      <c r="J288" s="106"/>
      <c r="K288" s="106"/>
      <c r="L288" s="106"/>
      <c r="M288" s="106"/>
      <c r="N288" s="106"/>
      <c r="O288" s="106"/>
      <c r="P288" s="109"/>
    </row>
    <row r="289" spans="1:21" ht="12" customHeight="1">
      <c r="A289" s="103"/>
      <c r="B289" s="103"/>
      <c r="C289" s="104"/>
      <c r="D289" s="105"/>
      <c r="E289" s="106"/>
      <c r="F289" s="107"/>
      <c r="G289" s="108"/>
      <c r="H289" s="108"/>
      <c r="I289" s="108"/>
      <c r="J289" s="106"/>
      <c r="K289" s="106"/>
      <c r="L289" s="106"/>
      <c r="M289" s="106"/>
      <c r="N289" s="106"/>
      <c r="O289" s="106"/>
      <c r="P289" s="109"/>
    </row>
    <row r="291" spans="1:21" s="122" customFormat="1" ht="18.75" customHeight="1">
      <c r="A291" s="67">
        <v>251</v>
      </c>
      <c r="B291" s="68" t="s">
        <v>72</v>
      </c>
      <c r="C291" s="69" t="s">
        <v>84</v>
      </c>
      <c r="D291" s="89"/>
      <c r="E291" s="90"/>
      <c r="F291" s="86" t="s">
        <v>75</v>
      </c>
      <c r="G291" s="100" t="s">
        <v>63</v>
      </c>
      <c r="H291" s="91">
        <v>39303</v>
      </c>
      <c r="I291" s="92">
        <v>39339</v>
      </c>
      <c r="J291" s="79">
        <v>7956</v>
      </c>
      <c r="K291" s="82">
        <v>6</v>
      </c>
      <c r="L291" s="93"/>
      <c r="M291" s="94"/>
      <c r="N291" s="95">
        <v>180</v>
      </c>
      <c r="O291" s="76" t="s">
        <v>61</v>
      </c>
      <c r="P291" s="77"/>
      <c r="R291" s="123"/>
      <c r="S291" s="123"/>
      <c r="T291" s="124"/>
      <c r="U291" s="124"/>
    </row>
    <row r="292" spans="1:21" s="122" customFormat="1" ht="18.75" customHeight="1">
      <c r="A292" s="67">
        <v>252</v>
      </c>
      <c r="B292" s="68" t="s">
        <v>72</v>
      </c>
      <c r="C292" s="69" t="s">
        <v>84</v>
      </c>
      <c r="D292" s="89"/>
      <c r="E292" s="90"/>
      <c r="F292" s="86" t="s">
        <v>75</v>
      </c>
      <c r="G292" s="100" t="s">
        <v>63</v>
      </c>
      <c r="H292" s="72">
        <v>39339</v>
      </c>
      <c r="I292" s="73">
        <v>40147</v>
      </c>
      <c r="J292" s="70">
        <v>7956</v>
      </c>
      <c r="K292" s="74">
        <v>7</v>
      </c>
      <c r="L292" s="74"/>
      <c r="M292" s="75"/>
      <c r="N292" s="68">
        <v>181</v>
      </c>
      <c r="O292" s="76" t="s">
        <v>61</v>
      </c>
      <c r="P292" s="77"/>
      <c r="R292" s="123"/>
      <c r="S292" s="123"/>
      <c r="T292" s="124"/>
      <c r="U292" s="124"/>
    </row>
    <row r="293" spans="1:21" s="122" customFormat="1" ht="18.75" customHeight="1">
      <c r="A293" s="67">
        <v>253</v>
      </c>
      <c r="B293" s="68" t="s">
        <v>72</v>
      </c>
      <c r="C293" s="69" t="s">
        <v>84</v>
      </c>
      <c r="D293" s="89"/>
      <c r="E293" s="90"/>
      <c r="F293" s="86" t="s">
        <v>75</v>
      </c>
      <c r="G293" s="100" t="s">
        <v>63</v>
      </c>
      <c r="H293" s="80">
        <v>39416</v>
      </c>
      <c r="I293" s="81">
        <v>39447</v>
      </c>
      <c r="J293" s="70">
        <v>7956</v>
      </c>
      <c r="K293" s="74">
        <v>8</v>
      </c>
      <c r="L293" s="82"/>
      <c r="M293" s="83"/>
      <c r="N293" s="84">
        <v>34</v>
      </c>
      <c r="O293" s="76" t="s">
        <v>61</v>
      </c>
      <c r="P293" s="85"/>
      <c r="R293" s="123"/>
      <c r="S293" s="123"/>
      <c r="T293" s="124"/>
      <c r="U293" s="124"/>
    </row>
    <row r="294" spans="1:21" s="122" customFormat="1" ht="18.75" customHeight="1">
      <c r="A294" s="67">
        <v>254</v>
      </c>
      <c r="B294" s="68" t="s">
        <v>72</v>
      </c>
      <c r="C294" s="69" t="s">
        <v>84</v>
      </c>
      <c r="D294" s="89"/>
      <c r="E294" s="90"/>
      <c r="F294" s="86" t="s">
        <v>75</v>
      </c>
      <c r="G294" s="100" t="s">
        <v>63</v>
      </c>
      <c r="H294" s="80">
        <v>39472</v>
      </c>
      <c r="I294" s="81">
        <v>39507</v>
      </c>
      <c r="J294" s="70">
        <v>7956</v>
      </c>
      <c r="K294" s="74">
        <v>9</v>
      </c>
      <c r="L294" s="82"/>
      <c r="M294" s="83"/>
      <c r="N294" s="84">
        <v>196</v>
      </c>
      <c r="O294" s="76" t="s">
        <v>61</v>
      </c>
      <c r="P294" s="85"/>
      <c r="R294" s="123"/>
      <c r="S294" s="123"/>
      <c r="T294" s="124"/>
      <c r="U294" s="124"/>
    </row>
    <row r="295" spans="1:21" s="122" customFormat="1" ht="18.75" customHeight="1">
      <c r="A295" s="67">
        <v>255</v>
      </c>
      <c r="B295" s="68" t="s">
        <v>72</v>
      </c>
      <c r="C295" s="69" t="s">
        <v>84</v>
      </c>
      <c r="D295" s="89"/>
      <c r="E295" s="90"/>
      <c r="F295" s="86" t="s">
        <v>75</v>
      </c>
      <c r="G295" s="100" t="s">
        <v>63</v>
      </c>
      <c r="H295" s="80">
        <v>39513</v>
      </c>
      <c r="I295" s="81">
        <v>39538</v>
      </c>
      <c r="J295" s="70">
        <v>7957</v>
      </c>
      <c r="K295" s="74">
        <v>1</v>
      </c>
      <c r="L295" s="82"/>
      <c r="M295" s="83"/>
      <c r="N295" s="84">
        <v>148</v>
      </c>
      <c r="O295" s="76" t="s">
        <v>61</v>
      </c>
      <c r="P295" s="85"/>
      <c r="R295" s="123"/>
      <c r="S295" s="123"/>
      <c r="T295" s="124"/>
      <c r="U295" s="124"/>
    </row>
    <row r="296" spans="1:21" s="122" customFormat="1" ht="18.75" customHeight="1">
      <c r="A296" s="67">
        <v>256</v>
      </c>
      <c r="B296" s="68" t="s">
        <v>72</v>
      </c>
      <c r="C296" s="69" t="s">
        <v>84</v>
      </c>
      <c r="D296" s="89"/>
      <c r="E296" s="90"/>
      <c r="F296" s="86" t="s">
        <v>75</v>
      </c>
      <c r="G296" s="100" t="s">
        <v>63</v>
      </c>
      <c r="H296" s="80">
        <v>39545</v>
      </c>
      <c r="I296" s="81">
        <v>39584</v>
      </c>
      <c r="J296" s="70">
        <v>7957</v>
      </c>
      <c r="K296" s="74">
        <v>2</v>
      </c>
      <c r="L296" s="82"/>
      <c r="M296" s="83"/>
      <c r="N296" s="84">
        <v>201</v>
      </c>
      <c r="O296" s="76" t="s">
        <v>61</v>
      </c>
      <c r="P296" s="85"/>
      <c r="R296" s="123"/>
      <c r="S296" s="123"/>
      <c r="T296" s="124"/>
      <c r="U296" s="124"/>
    </row>
    <row r="297" spans="1:21" s="122" customFormat="1" ht="18.75" customHeight="1">
      <c r="A297" s="67">
        <v>257</v>
      </c>
      <c r="B297" s="68" t="s">
        <v>72</v>
      </c>
      <c r="C297" s="69" t="s">
        <v>84</v>
      </c>
      <c r="D297" s="89"/>
      <c r="E297" s="90"/>
      <c r="F297" s="86" t="s">
        <v>75</v>
      </c>
      <c r="G297" s="100" t="s">
        <v>63</v>
      </c>
      <c r="H297" s="80">
        <v>39584</v>
      </c>
      <c r="I297" s="81">
        <v>39598</v>
      </c>
      <c r="J297" s="70">
        <v>7957</v>
      </c>
      <c r="K297" s="74">
        <v>3</v>
      </c>
      <c r="L297" s="82"/>
      <c r="M297" s="83"/>
      <c r="N297" s="84">
        <v>76</v>
      </c>
      <c r="O297" s="76" t="s">
        <v>61</v>
      </c>
      <c r="P297" s="85"/>
      <c r="R297" s="123"/>
      <c r="S297" s="123"/>
      <c r="T297" s="124"/>
      <c r="U297" s="124"/>
    </row>
    <row r="298" spans="1:21" s="122" customFormat="1" ht="18.75" customHeight="1">
      <c r="A298" s="67">
        <v>258</v>
      </c>
      <c r="B298" s="68" t="s">
        <v>72</v>
      </c>
      <c r="C298" s="69" t="s">
        <v>84</v>
      </c>
      <c r="D298" s="89"/>
      <c r="E298" s="90"/>
      <c r="F298" s="86" t="s">
        <v>75</v>
      </c>
      <c r="G298" s="100" t="s">
        <v>63</v>
      </c>
      <c r="H298" s="80">
        <v>39608</v>
      </c>
      <c r="I298" s="81">
        <v>39660</v>
      </c>
      <c r="J298" s="70">
        <v>7957</v>
      </c>
      <c r="K298" s="74">
        <v>4</v>
      </c>
      <c r="L298" s="82"/>
      <c r="M298" s="83"/>
      <c r="N298" s="84">
        <v>147</v>
      </c>
      <c r="O298" s="76" t="s">
        <v>61</v>
      </c>
      <c r="P298" s="85"/>
      <c r="R298" s="123"/>
      <c r="S298" s="123"/>
      <c r="T298" s="124"/>
      <c r="U298" s="124"/>
    </row>
    <row r="299" spans="1:21" s="122" customFormat="1" ht="18.75" customHeight="1">
      <c r="A299" s="67">
        <v>259</v>
      </c>
      <c r="B299" s="68" t="s">
        <v>72</v>
      </c>
      <c r="C299" s="69" t="s">
        <v>84</v>
      </c>
      <c r="D299" s="89"/>
      <c r="E299" s="90"/>
      <c r="F299" s="86" t="s">
        <v>75</v>
      </c>
      <c r="G299" s="100" t="s">
        <v>63</v>
      </c>
      <c r="H299" s="80">
        <v>39664</v>
      </c>
      <c r="I299" s="81">
        <v>39721</v>
      </c>
      <c r="J299" s="70">
        <v>7957</v>
      </c>
      <c r="K299" s="74">
        <v>5</v>
      </c>
      <c r="L299" s="82"/>
      <c r="M299" s="83"/>
      <c r="N299" s="84">
        <v>162</v>
      </c>
      <c r="O299" s="76" t="s">
        <v>61</v>
      </c>
      <c r="P299" s="85"/>
      <c r="R299" s="123"/>
      <c r="S299" s="123"/>
      <c r="T299" s="124"/>
      <c r="U299" s="124"/>
    </row>
    <row r="300" spans="1:21" s="122" customFormat="1" ht="18.75" customHeight="1">
      <c r="A300" s="67">
        <v>260</v>
      </c>
      <c r="B300" s="68" t="s">
        <v>72</v>
      </c>
      <c r="C300" s="69" t="s">
        <v>84</v>
      </c>
      <c r="D300" s="89"/>
      <c r="E300" s="90"/>
      <c r="F300" s="86" t="s">
        <v>75</v>
      </c>
      <c r="G300" s="100" t="s">
        <v>63</v>
      </c>
      <c r="H300" s="80">
        <v>39728</v>
      </c>
      <c r="I300" s="81">
        <v>39738</v>
      </c>
      <c r="J300" s="70">
        <v>7957</v>
      </c>
      <c r="K300" s="74">
        <v>6</v>
      </c>
      <c r="L300" s="82"/>
      <c r="M300" s="83"/>
      <c r="N300" s="84">
        <v>199</v>
      </c>
      <c r="O300" s="76" t="s">
        <v>61</v>
      </c>
      <c r="P300" s="85"/>
      <c r="R300" s="123"/>
      <c r="S300" s="123"/>
      <c r="T300" s="124"/>
      <c r="U300" s="124"/>
    </row>
    <row r="301" spans="1:21" s="122" customFormat="1" ht="18.75" customHeight="1">
      <c r="A301" s="67">
        <v>261</v>
      </c>
      <c r="B301" s="68" t="s">
        <v>72</v>
      </c>
      <c r="C301" s="69" t="s">
        <v>84</v>
      </c>
      <c r="D301" s="89"/>
      <c r="E301" s="90"/>
      <c r="F301" s="86" t="s">
        <v>75</v>
      </c>
      <c r="G301" s="100" t="s">
        <v>63</v>
      </c>
      <c r="H301" s="80">
        <v>39738</v>
      </c>
      <c r="I301" s="81">
        <v>39752</v>
      </c>
      <c r="J301" s="70">
        <v>7957</v>
      </c>
      <c r="K301" s="74">
        <v>7</v>
      </c>
      <c r="L301" s="82"/>
      <c r="M301" s="83"/>
      <c r="N301" s="84">
        <v>88</v>
      </c>
      <c r="O301" s="76" t="s">
        <v>61</v>
      </c>
      <c r="P301" s="85"/>
      <c r="R301" s="123"/>
      <c r="S301" s="123"/>
      <c r="T301" s="124"/>
      <c r="U301" s="124"/>
    </row>
    <row r="302" spans="1:21" s="122" customFormat="1" ht="18.75" customHeight="1">
      <c r="A302" s="67">
        <v>262</v>
      </c>
      <c r="B302" s="68" t="s">
        <v>72</v>
      </c>
      <c r="C302" s="69" t="s">
        <v>84</v>
      </c>
      <c r="D302" s="89"/>
      <c r="E302" s="90"/>
      <c r="F302" s="86" t="s">
        <v>75</v>
      </c>
      <c r="G302" s="100" t="s">
        <v>63</v>
      </c>
      <c r="H302" s="80">
        <v>39758</v>
      </c>
      <c r="I302" s="81">
        <v>39780</v>
      </c>
      <c r="J302" s="70">
        <v>7957</v>
      </c>
      <c r="K302" s="74">
        <v>8</v>
      </c>
      <c r="L302" s="82"/>
      <c r="M302" s="83"/>
      <c r="N302" s="84">
        <v>151</v>
      </c>
      <c r="O302" s="76" t="s">
        <v>61</v>
      </c>
      <c r="P302" s="85"/>
      <c r="R302" s="123"/>
      <c r="S302" s="123"/>
      <c r="T302" s="124"/>
      <c r="U302" s="124"/>
    </row>
    <row r="303" spans="1:21" s="122" customFormat="1" ht="18.75" customHeight="1">
      <c r="A303" s="67">
        <v>263</v>
      </c>
      <c r="B303" s="68" t="s">
        <v>72</v>
      </c>
      <c r="C303" s="69" t="s">
        <v>84</v>
      </c>
      <c r="D303" s="89"/>
      <c r="E303" s="90"/>
      <c r="F303" s="86" t="s">
        <v>75</v>
      </c>
      <c r="G303" s="100" t="s">
        <v>63</v>
      </c>
      <c r="H303" s="80">
        <v>39787</v>
      </c>
      <c r="I303" s="81">
        <v>39813</v>
      </c>
      <c r="J303" s="70">
        <v>7957</v>
      </c>
      <c r="K303" s="74">
        <v>9</v>
      </c>
      <c r="L303" s="82"/>
      <c r="M303" s="83"/>
      <c r="N303" s="84">
        <v>138</v>
      </c>
      <c r="O303" s="76" t="s">
        <v>61</v>
      </c>
      <c r="P303" s="85"/>
      <c r="R303" s="123"/>
      <c r="S303" s="123"/>
      <c r="T303" s="124"/>
      <c r="U303" s="124"/>
    </row>
    <row r="304" spans="1:21" s="122" customFormat="1" ht="18.75" customHeight="1">
      <c r="A304" s="67">
        <v>264</v>
      </c>
      <c r="B304" s="68" t="s">
        <v>72</v>
      </c>
      <c r="C304" s="69" t="s">
        <v>84</v>
      </c>
      <c r="D304" s="89"/>
      <c r="E304" s="90"/>
      <c r="F304" s="86" t="s">
        <v>75</v>
      </c>
      <c r="G304" s="100" t="s">
        <v>63</v>
      </c>
      <c r="H304" s="80">
        <v>39834</v>
      </c>
      <c r="I304" s="81">
        <v>39843</v>
      </c>
      <c r="J304" s="70">
        <v>7957</v>
      </c>
      <c r="K304" s="74">
        <v>10</v>
      </c>
      <c r="L304" s="82"/>
      <c r="M304" s="83"/>
      <c r="N304" s="84">
        <v>167</v>
      </c>
      <c r="O304" s="76" t="s">
        <v>61</v>
      </c>
      <c r="P304" s="85"/>
      <c r="R304" s="123"/>
      <c r="S304" s="123"/>
      <c r="T304" s="124"/>
      <c r="U304" s="124"/>
    </row>
    <row r="305" spans="1:21" s="122" customFormat="1" ht="18.75" customHeight="1">
      <c r="A305" s="67">
        <v>265</v>
      </c>
      <c r="B305" s="68" t="s">
        <v>72</v>
      </c>
      <c r="C305" s="69" t="s">
        <v>84</v>
      </c>
      <c r="D305" s="89"/>
      <c r="E305" s="90"/>
      <c r="F305" s="86" t="s">
        <v>75</v>
      </c>
      <c r="G305" s="100" t="s">
        <v>63</v>
      </c>
      <c r="H305" s="80">
        <v>39848</v>
      </c>
      <c r="I305" s="81">
        <v>39864</v>
      </c>
      <c r="J305" s="70">
        <v>7958</v>
      </c>
      <c r="K305" s="82">
        <v>1</v>
      </c>
      <c r="L305" s="82"/>
      <c r="M305" s="83"/>
      <c r="N305" s="84">
        <v>182</v>
      </c>
      <c r="O305" s="76" t="s">
        <v>61</v>
      </c>
      <c r="P305" s="85"/>
      <c r="R305" s="123"/>
      <c r="S305" s="123"/>
      <c r="T305" s="124"/>
      <c r="U305" s="124"/>
    </row>
    <row r="306" spans="1:21" s="122" customFormat="1" ht="18.75" customHeight="1">
      <c r="A306" s="67">
        <v>266</v>
      </c>
      <c r="B306" s="68" t="s">
        <v>72</v>
      </c>
      <c r="C306" s="69" t="s">
        <v>84</v>
      </c>
      <c r="D306" s="89"/>
      <c r="E306" s="90"/>
      <c r="F306" s="86" t="s">
        <v>75</v>
      </c>
      <c r="G306" s="100" t="s">
        <v>63</v>
      </c>
      <c r="H306" s="80">
        <v>39864</v>
      </c>
      <c r="I306" s="81">
        <v>39925</v>
      </c>
      <c r="J306" s="70">
        <v>7958</v>
      </c>
      <c r="K306" s="74">
        <v>2</v>
      </c>
      <c r="L306" s="82"/>
      <c r="M306" s="83"/>
      <c r="N306" s="84">
        <v>199</v>
      </c>
      <c r="O306" s="76" t="s">
        <v>61</v>
      </c>
      <c r="P306" s="85"/>
      <c r="R306" s="123"/>
      <c r="S306" s="123"/>
      <c r="T306" s="124"/>
      <c r="U306" s="124"/>
    </row>
    <row r="307" spans="1:21" s="122" customFormat="1" ht="18.75" customHeight="1">
      <c r="A307" s="67">
        <v>267</v>
      </c>
      <c r="B307" s="68" t="s">
        <v>72</v>
      </c>
      <c r="C307" s="69" t="s">
        <v>84</v>
      </c>
      <c r="D307" s="89"/>
      <c r="E307" s="90"/>
      <c r="F307" s="86" t="s">
        <v>75</v>
      </c>
      <c r="G307" s="100" t="s">
        <v>63</v>
      </c>
      <c r="H307" s="80">
        <v>39926</v>
      </c>
      <c r="I307" s="81">
        <v>39933</v>
      </c>
      <c r="J307" s="70">
        <v>7958</v>
      </c>
      <c r="K307" s="82">
        <v>3</v>
      </c>
      <c r="L307" s="82"/>
      <c r="M307" s="83"/>
      <c r="N307" s="84">
        <v>58</v>
      </c>
      <c r="O307" s="76" t="s">
        <v>61</v>
      </c>
      <c r="P307" s="85"/>
      <c r="R307" s="123"/>
      <c r="S307" s="123"/>
      <c r="T307" s="124"/>
      <c r="U307" s="124"/>
    </row>
    <row r="308" spans="1:21" s="122" customFormat="1" ht="18.75" customHeight="1">
      <c r="A308" s="67">
        <v>268</v>
      </c>
      <c r="B308" s="68" t="s">
        <v>72</v>
      </c>
      <c r="C308" s="69" t="s">
        <v>84</v>
      </c>
      <c r="D308" s="89"/>
      <c r="E308" s="90"/>
      <c r="F308" s="86" t="s">
        <v>75</v>
      </c>
      <c r="G308" s="100" t="s">
        <v>63</v>
      </c>
      <c r="H308" s="80">
        <v>39941</v>
      </c>
      <c r="I308" s="81">
        <v>40024</v>
      </c>
      <c r="J308" s="70">
        <v>7958</v>
      </c>
      <c r="K308" s="74">
        <v>4</v>
      </c>
      <c r="L308" s="82"/>
      <c r="M308" s="83"/>
      <c r="N308" s="84">
        <v>165</v>
      </c>
      <c r="O308" s="76" t="s">
        <v>61</v>
      </c>
      <c r="P308" s="85"/>
      <c r="R308" s="123"/>
      <c r="S308" s="123"/>
      <c r="T308" s="124"/>
      <c r="U308" s="124"/>
    </row>
    <row r="309" spans="1:21" s="122" customFormat="1" ht="18.75" customHeight="1">
      <c r="A309" s="67">
        <v>269</v>
      </c>
      <c r="B309" s="68" t="s">
        <v>72</v>
      </c>
      <c r="C309" s="69" t="s">
        <v>84</v>
      </c>
      <c r="D309" s="89"/>
      <c r="E309" s="90"/>
      <c r="F309" s="86" t="s">
        <v>75</v>
      </c>
      <c r="G309" s="100" t="s">
        <v>63</v>
      </c>
      <c r="H309" s="80">
        <v>40030</v>
      </c>
      <c r="I309" s="81">
        <v>40086</v>
      </c>
      <c r="J309" s="70">
        <v>7958</v>
      </c>
      <c r="K309" s="82">
        <v>5</v>
      </c>
      <c r="L309" s="82"/>
      <c r="M309" s="83"/>
      <c r="N309" s="84">
        <v>162</v>
      </c>
      <c r="O309" s="76" t="s">
        <v>61</v>
      </c>
      <c r="P309" s="85"/>
      <c r="R309" s="123"/>
      <c r="S309" s="123"/>
      <c r="T309" s="124"/>
      <c r="U309" s="124"/>
    </row>
    <row r="310" spans="1:21" s="122" customFormat="1" ht="18.75" customHeight="1">
      <c r="A310" s="67">
        <v>270</v>
      </c>
      <c r="B310" s="68" t="s">
        <v>72</v>
      </c>
      <c r="C310" s="69" t="s">
        <v>84</v>
      </c>
      <c r="D310" s="89"/>
      <c r="E310" s="90"/>
      <c r="F310" s="86" t="s">
        <v>75</v>
      </c>
      <c r="G310" s="100" t="s">
        <v>63</v>
      </c>
      <c r="H310" s="80">
        <v>40087</v>
      </c>
      <c r="I310" s="81">
        <v>40116</v>
      </c>
      <c r="J310" s="70">
        <v>7958</v>
      </c>
      <c r="K310" s="74">
        <v>6</v>
      </c>
      <c r="L310" s="82"/>
      <c r="M310" s="83"/>
      <c r="N310" s="84">
        <v>178</v>
      </c>
      <c r="O310" s="76" t="s">
        <v>61</v>
      </c>
      <c r="P310" s="85"/>
      <c r="R310" s="123"/>
      <c r="S310" s="123"/>
      <c r="T310" s="124"/>
      <c r="U310" s="124"/>
    </row>
    <row r="311" spans="1:21" s="122" customFormat="1" ht="18.75" customHeight="1">
      <c r="A311" s="67">
        <v>271</v>
      </c>
      <c r="B311" s="68" t="s">
        <v>72</v>
      </c>
      <c r="C311" s="69" t="s">
        <v>84</v>
      </c>
      <c r="D311" s="89"/>
      <c r="E311" s="90"/>
      <c r="F311" s="86" t="s">
        <v>75</v>
      </c>
      <c r="G311" s="100" t="s">
        <v>63</v>
      </c>
      <c r="H311" s="80">
        <v>40116</v>
      </c>
      <c r="I311" s="81">
        <v>40177</v>
      </c>
      <c r="J311" s="70">
        <v>7958</v>
      </c>
      <c r="K311" s="82">
        <v>7</v>
      </c>
      <c r="L311" s="82"/>
      <c r="M311" s="83"/>
      <c r="N311" s="84">
        <v>186</v>
      </c>
      <c r="O311" s="76" t="s">
        <v>61</v>
      </c>
      <c r="P311" s="85"/>
      <c r="R311" s="123"/>
      <c r="S311" s="123"/>
      <c r="T311" s="124"/>
      <c r="U311" s="124"/>
    </row>
    <row r="312" spans="1:21" s="122" customFormat="1" ht="18.75" customHeight="1">
      <c r="A312" s="67">
        <v>272</v>
      </c>
      <c r="B312" s="68" t="s">
        <v>80</v>
      </c>
      <c r="C312" s="69" t="s">
        <v>81</v>
      </c>
      <c r="D312" s="79"/>
      <c r="E312" s="87"/>
      <c r="F312" s="86" t="s">
        <v>75</v>
      </c>
      <c r="G312" s="71" t="s">
        <v>63</v>
      </c>
      <c r="H312" s="80">
        <v>38077</v>
      </c>
      <c r="I312" s="80">
        <v>38077</v>
      </c>
      <c r="J312" s="70">
        <v>7958</v>
      </c>
      <c r="K312" s="70">
        <v>8</v>
      </c>
      <c r="L312" s="82"/>
      <c r="M312" s="83"/>
      <c r="N312" s="84">
        <v>73</v>
      </c>
      <c r="O312" s="76" t="s">
        <v>61</v>
      </c>
      <c r="P312" s="85"/>
      <c r="R312" s="123"/>
      <c r="S312" s="123"/>
      <c r="T312" s="124"/>
      <c r="U312" s="124"/>
    </row>
    <row r="313" spans="1:21" s="122" customFormat="1" ht="18.75" customHeight="1">
      <c r="A313" s="67">
        <v>273</v>
      </c>
      <c r="B313" s="68" t="s">
        <v>80</v>
      </c>
      <c r="C313" s="69" t="s">
        <v>81</v>
      </c>
      <c r="D313" s="79"/>
      <c r="E313" s="87"/>
      <c r="F313" s="86" t="s">
        <v>75</v>
      </c>
      <c r="G313" s="71" t="s">
        <v>63</v>
      </c>
      <c r="H313" s="80">
        <v>39141</v>
      </c>
      <c r="I313" s="81">
        <v>39406</v>
      </c>
      <c r="J313" s="70">
        <v>7958</v>
      </c>
      <c r="K313" s="70">
        <v>9</v>
      </c>
      <c r="L313" s="82"/>
      <c r="M313" s="83"/>
      <c r="N313" s="84">
        <v>100</v>
      </c>
      <c r="O313" s="76" t="s">
        <v>61</v>
      </c>
      <c r="P313" s="85"/>
      <c r="R313" s="123"/>
      <c r="S313" s="123"/>
      <c r="T313" s="124"/>
      <c r="U313" s="124"/>
    </row>
    <row r="314" spans="1:21" s="122" customFormat="1" ht="18.75" customHeight="1">
      <c r="A314" s="67">
        <v>274</v>
      </c>
      <c r="B314" s="68" t="s">
        <v>80</v>
      </c>
      <c r="C314" s="69" t="s">
        <v>81</v>
      </c>
      <c r="D314" s="79"/>
      <c r="E314" s="87"/>
      <c r="F314" s="86" t="s">
        <v>75</v>
      </c>
      <c r="G314" s="71" t="s">
        <v>63</v>
      </c>
      <c r="H314" s="80">
        <v>39910</v>
      </c>
      <c r="I314" s="81">
        <v>40101</v>
      </c>
      <c r="J314" s="70">
        <v>7958</v>
      </c>
      <c r="K314" s="70">
        <v>10</v>
      </c>
      <c r="L314" s="82"/>
      <c r="M314" s="83"/>
      <c r="N314" s="84">
        <v>34</v>
      </c>
      <c r="O314" s="76" t="s">
        <v>61</v>
      </c>
      <c r="P314" s="85"/>
      <c r="R314" s="123"/>
      <c r="S314" s="123"/>
      <c r="T314" s="124"/>
      <c r="U314" s="124"/>
    </row>
    <row r="315" spans="1:21" s="122" customFormat="1" ht="18.75" customHeight="1">
      <c r="A315" s="67"/>
      <c r="B315" s="68"/>
      <c r="C315" s="69"/>
      <c r="D315" s="89"/>
      <c r="E315" s="90"/>
      <c r="F315" s="86"/>
      <c r="G315" s="71"/>
      <c r="H315" s="91"/>
      <c r="I315" s="92"/>
      <c r="J315" s="70"/>
      <c r="K315" s="74"/>
      <c r="L315" s="93"/>
      <c r="M315" s="94"/>
      <c r="N315" s="95"/>
      <c r="O315" s="76"/>
      <c r="P315" s="96"/>
      <c r="R315" s="123"/>
      <c r="S315" s="123"/>
      <c r="T315" s="124"/>
      <c r="U315" s="124"/>
    </row>
    <row r="316" spans="1:21" ht="12" customHeight="1">
      <c r="A316" s="129" t="s">
        <v>58</v>
      </c>
      <c r="B316" s="130"/>
      <c r="C316" s="49"/>
      <c r="D316" s="51"/>
      <c r="E316" s="50"/>
      <c r="F316" s="65" t="s">
        <v>49</v>
      </c>
      <c r="G316" s="131"/>
      <c r="H316" s="131"/>
      <c r="I316" s="131"/>
      <c r="J316" s="41"/>
      <c r="K316" s="43"/>
      <c r="L316" s="43"/>
      <c r="M316" s="43"/>
      <c r="N316" s="43"/>
      <c r="O316" s="63"/>
      <c r="P316" s="52"/>
    </row>
    <row r="317" spans="1:21" ht="12" customHeight="1">
      <c r="A317" s="53"/>
      <c r="B317" s="54"/>
      <c r="C317" s="55" t="s">
        <v>3</v>
      </c>
      <c r="D317" s="56"/>
      <c r="E317" s="64" t="s">
        <v>13</v>
      </c>
      <c r="F317" s="66"/>
      <c r="G317" s="132" t="s">
        <v>3</v>
      </c>
      <c r="H317" s="132"/>
      <c r="I317" s="132"/>
      <c r="J317" s="58"/>
      <c r="K317" s="133" t="s">
        <v>13</v>
      </c>
      <c r="L317" s="133"/>
      <c r="M317" s="133"/>
      <c r="N317" s="133"/>
      <c r="O317" s="133"/>
      <c r="P317" s="59"/>
    </row>
  </sheetData>
  <autoFilter ref="A8:Y35"/>
  <mergeCells count="66">
    <mergeCell ref="A1:B3"/>
    <mergeCell ref="P1:P2"/>
    <mergeCell ref="C1:O3"/>
    <mergeCell ref="A34:B34"/>
    <mergeCell ref="G35:I35"/>
    <mergeCell ref="K35:O35"/>
    <mergeCell ref="G34:I34"/>
    <mergeCell ref="A5:B6"/>
    <mergeCell ref="A4:B4"/>
    <mergeCell ref="G4:H4"/>
    <mergeCell ref="C4:F4"/>
    <mergeCell ref="I4:O4"/>
    <mergeCell ref="C5:O6"/>
    <mergeCell ref="A7:A8"/>
    <mergeCell ref="B7:B8"/>
    <mergeCell ref="D7:G7"/>
    <mergeCell ref="P7:P8"/>
    <mergeCell ref="Q7:Q8"/>
    <mergeCell ref="C7:C8"/>
    <mergeCell ref="T7:U7"/>
    <mergeCell ref="V7:Y7"/>
    <mergeCell ref="R7:S7"/>
    <mergeCell ref="H7:I7"/>
    <mergeCell ref="J7:M7"/>
    <mergeCell ref="N7:N8"/>
    <mergeCell ref="O7:O8"/>
    <mergeCell ref="A62:B62"/>
    <mergeCell ref="G62:I62"/>
    <mergeCell ref="G63:I63"/>
    <mergeCell ref="K63:O63"/>
    <mergeCell ref="A90:B90"/>
    <mergeCell ref="G90:I90"/>
    <mergeCell ref="G91:I91"/>
    <mergeCell ref="K91:O91"/>
    <mergeCell ref="A118:B118"/>
    <mergeCell ref="G118:I118"/>
    <mergeCell ref="G119:I119"/>
    <mergeCell ref="K119:O119"/>
    <mergeCell ref="A146:B146"/>
    <mergeCell ref="G146:I146"/>
    <mergeCell ref="G147:I147"/>
    <mergeCell ref="K147:O147"/>
    <mergeCell ref="A174:B174"/>
    <mergeCell ref="G174:I174"/>
    <mergeCell ref="G175:I175"/>
    <mergeCell ref="K175:O175"/>
    <mergeCell ref="A202:B202"/>
    <mergeCell ref="G202:I202"/>
    <mergeCell ref="G203:I203"/>
    <mergeCell ref="K203:O203"/>
    <mergeCell ref="A230:B230"/>
    <mergeCell ref="G230:I230"/>
    <mergeCell ref="G231:I231"/>
    <mergeCell ref="K231:O231"/>
    <mergeCell ref="A258:B258"/>
    <mergeCell ref="G258:I258"/>
    <mergeCell ref="A316:B316"/>
    <mergeCell ref="G316:I316"/>
    <mergeCell ref="G317:I317"/>
    <mergeCell ref="K317:O317"/>
    <mergeCell ref="G259:I259"/>
    <mergeCell ref="K259:O259"/>
    <mergeCell ref="A286:B286"/>
    <mergeCell ref="G286:I286"/>
    <mergeCell ref="G287:I287"/>
    <mergeCell ref="K287:O287"/>
  </mergeCells>
  <phoneticPr fontId="1" type="noConversion"/>
  <printOptions horizontalCentered="1" verticalCentered="1"/>
  <pageMargins left="0.23622047244094491" right="0.23622047244094491" top="0.74803149606299213" bottom="0.74803149606299213" header="0.31496062992125984" footer="0.31496062992125984"/>
  <pageSetup scale="70" orientation="landscape" r:id="rId1"/>
  <headerFooter>
    <oddFooter>&amp;L&amp;7PLANEACIÓN - DESARROLLO ORGANIZACIONAL&amp;C&amp;7VER INSTRUCCIONES EN EL ARCHIVO DIGITAL
Pág. &amp;P de &amp;N&amp;R&amp;7F20601-02/11.V4</oddFooter>
  </headerFooter>
  <rowBreaks count="4" manualBreakCount="4">
    <brk id="176" max="23" man="1"/>
    <brk id="204" max="23" man="1"/>
    <brk id="232" max="23" man="1"/>
    <brk id="260" max="23" man="1"/>
  </rowBreaks>
  <drawing r:id="rId2"/>
</worksheet>
</file>

<file path=xl/worksheets/sheet2.xml><?xml version="1.0" encoding="utf-8"?>
<worksheet xmlns="http://schemas.openxmlformats.org/spreadsheetml/2006/main" xmlns:r="http://schemas.openxmlformats.org/officeDocument/2006/relationships">
  <dimension ref="A1:BB20"/>
  <sheetViews>
    <sheetView topLeftCell="A3" zoomScale="90" zoomScaleNormal="90" workbookViewId="0">
      <selection activeCell="D14" sqref="D14"/>
    </sheetView>
  </sheetViews>
  <sheetFormatPr baseColWidth="10" defaultRowHeight="12.75"/>
  <cols>
    <col min="2" max="2" width="13.140625" customWidth="1"/>
  </cols>
  <sheetData>
    <row r="1" spans="1:54" ht="16.5" customHeight="1">
      <c r="A1" s="203" t="s">
        <v>56</v>
      </c>
      <c r="B1" s="204"/>
      <c r="C1" s="204"/>
      <c r="D1" s="204"/>
      <c r="E1" s="204"/>
      <c r="F1" s="204"/>
      <c r="G1" s="204"/>
      <c r="H1" s="204"/>
      <c r="I1" s="204"/>
      <c r="J1" s="204"/>
      <c r="K1" s="204"/>
      <c r="L1" s="204"/>
      <c r="M1" s="204"/>
      <c r="N1" s="204"/>
      <c r="O1" s="204"/>
      <c r="P1" s="204"/>
    </row>
    <row r="2" spans="1:54" ht="18.75" customHeight="1">
      <c r="A2" s="203" t="s">
        <v>52</v>
      </c>
      <c r="B2" s="203"/>
      <c r="C2" s="203"/>
      <c r="D2" s="203"/>
      <c r="E2" s="203"/>
      <c r="F2" s="203"/>
      <c r="G2" s="203"/>
      <c r="H2" s="203"/>
      <c r="I2" s="203"/>
      <c r="J2" s="203"/>
      <c r="K2" s="203"/>
      <c r="L2" s="203"/>
      <c r="M2" s="203"/>
      <c r="N2" s="203"/>
      <c r="O2" s="203"/>
      <c r="P2" s="203"/>
    </row>
    <row r="4" spans="1:54" ht="20.100000000000001" customHeight="1">
      <c r="A4" s="201" t="s">
        <v>33</v>
      </c>
      <c r="B4" s="201"/>
      <c r="C4" s="200" t="s">
        <v>45</v>
      </c>
      <c r="D4" s="200"/>
      <c r="E4" s="200"/>
      <c r="F4" s="200"/>
      <c r="G4" s="200"/>
      <c r="H4" s="200"/>
      <c r="I4" s="200"/>
      <c r="J4" s="200"/>
      <c r="K4" s="200"/>
      <c r="L4" s="200"/>
      <c r="M4" s="200"/>
      <c r="N4" s="200"/>
      <c r="O4" s="200"/>
      <c r="P4" s="200"/>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row>
    <row r="5" spans="1:54" ht="20.100000000000001" customHeight="1">
      <c r="A5" s="202" t="s">
        <v>34</v>
      </c>
      <c r="B5" s="202"/>
      <c r="C5" s="34" t="s">
        <v>46</v>
      </c>
      <c r="D5" s="34"/>
      <c r="E5" s="34"/>
      <c r="F5" s="34"/>
      <c r="G5" s="34"/>
      <c r="H5" s="34"/>
      <c r="I5" s="34"/>
    </row>
    <row r="6" spans="1:54" ht="20.100000000000001" customHeight="1">
      <c r="A6" s="202" t="s">
        <v>35</v>
      </c>
      <c r="B6" s="202"/>
      <c r="C6" s="34" t="s">
        <v>36</v>
      </c>
      <c r="D6" s="34"/>
      <c r="E6" s="34"/>
      <c r="F6" s="34"/>
      <c r="G6" s="34"/>
      <c r="H6" s="34"/>
      <c r="I6" s="34"/>
    </row>
    <row r="7" spans="1:54" ht="20.100000000000001" customHeight="1">
      <c r="A7" s="202" t="s">
        <v>37</v>
      </c>
      <c r="B7" s="202"/>
      <c r="C7" s="34" t="s">
        <v>39</v>
      </c>
      <c r="D7" s="34"/>
      <c r="E7" s="34"/>
      <c r="F7" s="34"/>
      <c r="G7" s="34"/>
      <c r="H7" s="34"/>
      <c r="I7" s="34"/>
    </row>
    <row r="8" spans="1:54" ht="20.100000000000001" customHeight="1">
      <c r="A8" s="202" t="s">
        <v>18</v>
      </c>
      <c r="B8" s="202"/>
      <c r="C8" s="34" t="s">
        <v>40</v>
      </c>
      <c r="D8" s="34"/>
      <c r="E8" s="34"/>
      <c r="F8" s="34"/>
      <c r="G8" s="34"/>
      <c r="H8" s="34"/>
      <c r="I8" s="34"/>
    </row>
    <row r="9" spans="1:54" ht="20.100000000000001" customHeight="1">
      <c r="A9" s="202" t="s">
        <v>14</v>
      </c>
      <c r="B9" s="202"/>
      <c r="C9" s="34" t="s">
        <v>44</v>
      </c>
      <c r="D9" s="34"/>
      <c r="E9" s="34"/>
      <c r="F9" s="34"/>
      <c r="G9" s="34"/>
      <c r="H9" s="34"/>
      <c r="I9" s="34"/>
    </row>
    <row r="10" spans="1:54" ht="20.100000000000001" customHeight="1">
      <c r="A10" s="202" t="s">
        <v>19</v>
      </c>
      <c r="B10" s="202"/>
      <c r="C10" s="34" t="s">
        <v>53</v>
      </c>
      <c r="D10" s="34"/>
      <c r="E10" s="34"/>
      <c r="F10" s="34"/>
      <c r="G10" s="34"/>
      <c r="H10" s="34"/>
      <c r="I10" s="34"/>
    </row>
    <row r="11" spans="1:54" ht="20.100000000000001" customHeight="1">
      <c r="A11" s="202" t="s">
        <v>38</v>
      </c>
      <c r="B11" s="202"/>
      <c r="C11" s="34" t="s">
        <v>47</v>
      </c>
      <c r="D11" s="34"/>
      <c r="E11" s="34"/>
      <c r="F11" s="34"/>
      <c r="G11" s="34"/>
      <c r="H11" s="34"/>
      <c r="I11" s="34"/>
    </row>
    <row r="12" spans="1:54" ht="20.100000000000001" customHeight="1">
      <c r="A12" s="202" t="s">
        <v>29</v>
      </c>
      <c r="B12" s="202"/>
      <c r="C12" s="34" t="s">
        <v>42</v>
      </c>
      <c r="D12" s="34"/>
      <c r="E12" s="34"/>
      <c r="F12" s="34"/>
      <c r="G12" s="34"/>
      <c r="H12" s="34"/>
      <c r="I12" s="34"/>
    </row>
    <row r="13" spans="1:54" ht="20.100000000000001" customHeight="1">
      <c r="A13" s="202" t="s">
        <v>30</v>
      </c>
      <c r="B13" s="202"/>
      <c r="C13" s="34" t="s">
        <v>48</v>
      </c>
      <c r="D13" s="34"/>
      <c r="E13" s="34"/>
      <c r="F13" s="34"/>
      <c r="G13" s="34"/>
      <c r="H13" s="34"/>
      <c r="I13" s="34"/>
    </row>
    <row r="14" spans="1:54" ht="20.100000000000001" customHeight="1">
      <c r="A14" s="202" t="s">
        <v>41</v>
      </c>
      <c r="B14" s="202"/>
      <c r="C14" s="34" t="s">
        <v>43</v>
      </c>
      <c r="D14" s="34"/>
      <c r="E14" s="34"/>
      <c r="F14" s="34"/>
      <c r="G14" s="34"/>
      <c r="H14" s="34"/>
      <c r="I14" s="34"/>
    </row>
    <row r="15" spans="1:54" ht="20.100000000000001" customHeight="1">
      <c r="A15" s="202" t="s">
        <v>27</v>
      </c>
      <c r="B15" s="202"/>
      <c r="C15" s="34" t="s">
        <v>54</v>
      </c>
      <c r="D15" s="34"/>
      <c r="E15" s="34"/>
      <c r="F15" s="34"/>
      <c r="G15" s="34"/>
      <c r="H15" s="34"/>
      <c r="I15" s="34"/>
    </row>
    <row r="16" spans="1:54" ht="146.25" customHeight="1">
      <c r="A16" s="201" t="s">
        <v>28</v>
      </c>
      <c r="B16" s="201"/>
      <c r="C16" s="205" t="s">
        <v>55</v>
      </c>
      <c r="D16" s="205"/>
      <c r="E16" s="205"/>
      <c r="F16" s="205"/>
      <c r="G16" s="205"/>
      <c r="H16" s="205"/>
      <c r="I16" s="205"/>
      <c r="J16" s="205"/>
      <c r="K16" s="205"/>
      <c r="L16" s="205"/>
      <c r="M16" s="205"/>
      <c r="N16" s="205"/>
      <c r="O16" s="205"/>
      <c r="P16" s="205"/>
    </row>
    <row r="17" ht="20.100000000000001" customHeight="1"/>
    <row r="18" ht="20.100000000000001" customHeight="1"/>
    <row r="19" ht="20.100000000000001" customHeight="1"/>
    <row r="20" ht="20.100000000000001" customHeight="1"/>
  </sheetData>
  <mergeCells count="17">
    <mergeCell ref="C16:P16"/>
    <mergeCell ref="A16:B16"/>
    <mergeCell ref="A13:B13"/>
    <mergeCell ref="A14:B14"/>
    <mergeCell ref="A15:B15"/>
    <mergeCell ref="A8:B8"/>
    <mergeCell ref="A9:B9"/>
    <mergeCell ref="A10:B10"/>
    <mergeCell ref="A11:B11"/>
    <mergeCell ref="A12:B12"/>
    <mergeCell ref="C4:P4"/>
    <mergeCell ref="A4:B4"/>
    <mergeCell ref="A6:B6"/>
    <mergeCell ref="A7:B7"/>
    <mergeCell ref="A1:P1"/>
    <mergeCell ref="A2:P2"/>
    <mergeCell ref="A5:B5"/>
  </mergeCells>
  <pageMargins left="0.9055118110236221" right="0.31496062992125984" top="0.74803149606299213" bottom="0.74803149606299213" header="0.31496062992125984" footer="0.31496062992125984"/>
  <pageSetup paperSize="5" scale="85" orientation="landscape" r:id="rId1"/>
</worksheet>
</file>

<file path=xl/worksheets/sheet3.xml><?xml version="1.0" encoding="utf-8"?>
<worksheet xmlns="http://schemas.openxmlformats.org/spreadsheetml/2006/main" xmlns:r="http://schemas.openxmlformats.org/officeDocument/2006/relationships">
  <dimension ref="A1:P35"/>
  <sheetViews>
    <sheetView workbookViewId="0">
      <selection activeCell="A51" sqref="A51:P51"/>
    </sheetView>
  </sheetViews>
  <sheetFormatPr baseColWidth="10" defaultRowHeight="12.75"/>
  <cols>
    <col min="1" max="1" width="4.85546875" customWidth="1"/>
    <col min="2" max="2" width="7.28515625" customWidth="1"/>
    <col min="3" max="3" width="16.140625" customWidth="1"/>
    <col min="4" max="4" width="9.42578125" customWidth="1"/>
    <col min="5" max="5" width="7.7109375" customWidth="1"/>
    <col min="6" max="6" width="9.140625" customWidth="1"/>
    <col min="7" max="7" width="3.140625" customWidth="1"/>
    <col min="8" max="8" width="8.140625" customWidth="1"/>
    <col min="9" max="9" width="8.7109375" customWidth="1"/>
  </cols>
  <sheetData>
    <row r="1" spans="1:16">
      <c r="A1" s="208"/>
      <c r="B1" s="208"/>
      <c r="C1" s="164" t="s">
        <v>15</v>
      </c>
      <c r="D1" s="165"/>
      <c r="E1" s="165"/>
      <c r="F1" s="165"/>
      <c r="G1" s="165"/>
      <c r="H1" s="165"/>
      <c r="I1" s="165"/>
      <c r="J1" s="165"/>
      <c r="K1" s="165"/>
      <c r="L1" s="165"/>
      <c r="M1" s="165"/>
      <c r="N1" s="165"/>
      <c r="O1" s="166"/>
      <c r="P1" s="162" t="s">
        <v>57</v>
      </c>
    </row>
    <row r="2" spans="1:16">
      <c r="A2" s="208"/>
      <c r="B2" s="208"/>
      <c r="C2" s="167"/>
      <c r="D2" s="168"/>
      <c r="E2" s="168"/>
      <c r="F2" s="168"/>
      <c r="G2" s="168"/>
      <c r="H2" s="168"/>
      <c r="I2" s="168"/>
      <c r="J2" s="168"/>
      <c r="K2" s="168"/>
      <c r="L2" s="168"/>
      <c r="M2" s="168"/>
      <c r="N2" s="168"/>
      <c r="O2" s="169"/>
      <c r="P2" s="210"/>
    </row>
    <row r="3" spans="1:16" ht="22.5">
      <c r="A3" s="208"/>
      <c r="B3" s="208"/>
      <c r="C3" s="170"/>
      <c r="D3" s="171"/>
      <c r="E3" s="171"/>
      <c r="F3" s="171"/>
      <c r="G3" s="171"/>
      <c r="H3" s="171"/>
      <c r="I3" s="171"/>
      <c r="J3" s="171"/>
      <c r="K3" s="171"/>
      <c r="L3" s="171"/>
      <c r="M3" s="171"/>
      <c r="N3" s="171"/>
      <c r="O3" s="172"/>
      <c r="P3" s="127" t="s">
        <v>59</v>
      </c>
    </row>
    <row r="4" spans="1:16">
      <c r="A4" s="206" t="s">
        <v>10</v>
      </c>
      <c r="B4" s="206"/>
      <c r="C4" s="181" t="s">
        <v>60</v>
      </c>
      <c r="D4" s="182"/>
      <c r="E4" s="182"/>
      <c r="F4" s="183"/>
      <c r="G4" s="207" t="s">
        <v>11</v>
      </c>
      <c r="H4" s="207"/>
      <c r="I4" s="184">
        <v>823</v>
      </c>
      <c r="J4" s="185"/>
      <c r="K4" s="185"/>
      <c r="L4" s="185"/>
      <c r="M4" s="185"/>
      <c r="N4" s="185"/>
      <c r="O4" s="186"/>
      <c r="P4" s="45"/>
    </row>
    <row r="5" spans="1:16" ht="22.5">
      <c r="A5" s="173" t="s">
        <v>12</v>
      </c>
      <c r="B5" s="174"/>
      <c r="C5" s="179" t="s">
        <v>83</v>
      </c>
      <c r="D5" s="211"/>
      <c r="E5" s="211"/>
      <c r="F5" s="211"/>
      <c r="G5" s="211"/>
      <c r="H5" s="211"/>
      <c r="I5" s="211"/>
      <c r="J5" s="211"/>
      <c r="K5" s="211"/>
      <c r="L5" s="211"/>
      <c r="M5" s="211"/>
      <c r="N5" s="211"/>
      <c r="O5" s="180"/>
      <c r="P5" s="36" t="s">
        <v>51</v>
      </c>
    </row>
    <row r="6" spans="1:16">
      <c r="A6" s="175"/>
      <c r="B6" s="176"/>
      <c r="C6" s="179"/>
      <c r="D6" s="211"/>
      <c r="E6" s="211"/>
      <c r="F6" s="211"/>
      <c r="G6" s="211"/>
      <c r="H6" s="211"/>
      <c r="I6" s="211"/>
      <c r="J6" s="211"/>
      <c r="K6" s="211"/>
      <c r="L6" s="211"/>
      <c r="M6" s="211"/>
      <c r="N6" s="211"/>
      <c r="O6" s="180"/>
      <c r="P6" s="37"/>
    </row>
    <row r="7" spans="1:16">
      <c r="A7" s="212" t="s">
        <v>31</v>
      </c>
      <c r="B7" s="214" t="s">
        <v>16</v>
      </c>
      <c r="C7" s="216" t="s">
        <v>17</v>
      </c>
      <c r="D7" s="218" t="s">
        <v>32</v>
      </c>
      <c r="E7" s="219"/>
      <c r="F7" s="219"/>
      <c r="G7" s="220"/>
      <c r="H7" s="221" t="s">
        <v>29</v>
      </c>
      <c r="I7" s="222"/>
      <c r="J7" s="223" t="s">
        <v>30</v>
      </c>
      <c r="K7" s="224"/>
      <c r="L7" s="224"/>
      <c r="M7" s="225"/>
      <c r="N7" s="226" t="s">
        <v>50</v>
      </c>
      <c r="O7" s="228" t="s">
        <v>27</v>
      </c>
      <c r="P7" s="230" t="s">
        <v>28</v>
      </c>
    </row>
    <row r="8" spans="1:16" ht="45">
      <c r="A8" s="213"/>
      <c r="B8" s="215"/>
      <c r="C8" s="217"/>
      <c r="D8" s="38" t="s">
        <v>18</v>
      </c>
      <c r="E8" s="32" t="s">
        <v>14</v>
      </c>
      <c r="F8" s="32" t="s">
        <v>19</v>
      </c>
      <c r="G8" s="42" t="s">
        <v>20</v>
      </c>
      <c r="H8" s="46" t="s">
        <v>21</v>
      </c>
      <c r="I8" s="48" t="s">
        <v>22</v>
      </c>
      <c r="J8" s="39" t="s">
        <v>23</v>
      </c>
      <c r="K8" s="33" t="s">
        <v>24</v>
      </c>
      <c r="L8" s="33" t="s">
        <v>25</v>
      </c>
      <c r="M8" s="40" t="s">
        <v>26</v>
      </c>
      <c r="N8" s="227"/>
      <c r="O8" s="229"/>
      <c r="P8" s="231"/>
    </row>
    <row r="9" spans="1:16" ht="45">
      <c r="A9" s="67">
        <v>1</v>
      </c>
      <c r="B9" s="68">
        <v>30</v>
      </c>
      <c r="C9" s="69" t="s">
        <v>62</v>
      </c>
      <c r="D9" s="70"/>
      <c r="E9" s="86"/>
      <c r="F9" s="86" t="s">
        <v>64</v>
      </c>
      <c r="G9" s="71" t="s">
        <v>63</v>
      </c>
      <c r="H9" s="72">
        <v>37264</v>
      </c>
      <c r="I9" s="73">
        <v>37287</v>
      </c>
      <c r="J9" s="70">
        <v>1</v>
      </c>
      <c r="K9" s="74">
        <v>1</v>
      </c>
      <c r="L9" s="74"/>
      <c r="M9" s="75"/>
      <c r="N9" s="68">
        <v>57</v>
      </c>
      <c r="O9" s="76" t="s">
        <v>61</v>
      </c>
      <c r="P9" s="115"/>
    </row>
    <row r="10" spans="1:16" ht="45">
      <c r="A10" s="78">
        <f>A9+1</f>
        <v>2</v>
      </c>
      <c r="B10" s="68">
        <v>30</v>
      </c>
      <c r="C10" s="69" t="s">
        <v>62</v>
      </c>
      <c r="D10" s="79"/>
      <c r="E10" s="86"/>
      <c r="F10" s="86" t="s">
        <v>64</v>
      </c>
      <c r="G10" s="71" t="s">
        <v>63</v>
      </c>
      <c r="H10" s="80">
        <v>37292</v>
      </c>
      <c r="I10" s="81">
        <v>37378</v>
      </c>
      <c r="J10" s="70">
        <v>1</v>
      </c>
      <c r="K10" s="74">
        <v>2</v>
      </c>
      <c r="L10" s="82"/>
      <c r="M10" s="83"/>
      <c r="N10" s="84">
        <v>180</v>
      </c>
      <c r="O10" s="76" t="s">
        <v>61</v>
      </c>
      <c r="P10" s="117"/>
    </row>
    <row r="11" spans="1:16" ht="45">
      <c r="A11" s="78">
        <f t="shared" ref="A11:A23" si="0">A10+1</f>
        <v>3</v>
      </c>
      <c r="B11" s="68">
        <v>30</v>
      </c>
      <c r="C11" s="69" t="s">
        <v>62</v>
      </c>
      <c r="D11" s="79"/>
      <c r="E11" s="86"/>
      <c r="F11" s="86" t="s">
        <v>64</v>
      </c>
      <c r="G11" s="71" t="s">
        <v>63</v>
      </c>
      <c r="H11" s="80">
        <v>37379</v>
      </c>
      <c r="I11" s="81">
        <v>37437</v>
      </c>
      <c r="J11" s="70">
        <v>1</v>
      </c>
      <c r="K11" s="74">
        <v>3</v>
      </c>
      <c r="L11" s="82"/>
      <c r="M11" s="83"/>
      <c r="N11" s="84">
        <v>176</v>
      </c>
      <c r="O11" s="76" t="s">
        <v>61</v>
      </c>
      <c r="P11" s="117"/>
    </row>
    <row r="12" spans="1:16" ht="45">
      <c r="A12" s="78">
        <f t="shared" si="0"/>
        <v>4</v>
      </c>
      <c r="B12" s="68">
        <v>30</v>
      </c>
      <c r="C12" s="69" t="s">
        <v>62</v>
      </c>
      <c r="D12" s="79"/>
      <c r="E12" s="86"/>
      <c r="F12" s="86" t="s">
        <v>64</v>
      </c>
      <c r="G12" s="71" t="s">
        <v>63</v>
      </c>
      <c r="H12" s="80">
        <v>37439</v>
      </c>
      <c r="I12" s="81">
        <v>37499</v>
      </c>
      <c r="J12" s="70">
        <v>1</v>
      </c>
      <c r="K12" s="74">
        <v>4</v>
      </c>
      <c r="L12" s="82"/>
      <c r="M12" s="83"/>
      <c r="N12" s="84">
        <v>180</v>
      </c>
      <c r="O12" s="76" t="s">
        <v>61</v>
      </c>
      <c r="P12" s="117"/>
    </row>
    <row r="13" spans="1:16" ht="45">
      <c r="A13" s="78">
        <f t="shared" si="0"/>
        <v>5</v>
      </c>
      <c r="B13" s="68">
        <v>30</v>
      </c>
      <c r="C13" s="69" t="s">
        <v>62</v>
      </c>
      <c r="D13" s="79"/>
      <c r="E13" s="86"/>
      <c r="F13" s="86" t="s">
        <v>64</v>
      </c>
      <c r="G13" s="71" t="s">
        <v>63</v>
      </c>
      <c r="H13" s="80">
        <v>37501</v>
      </c>
      <c r="I13" s="81">
        <v>37560</v>
      </c>
      <c r="J13" s="70">
        <v>1</v>
      </c>
      <c r="K13" s="74">
        <v>5</v>
      </c>
      <c r="L13" s="82"/>
      <c r="M13" s="83"/>
      <c r="N13" s="84">
        <v>196</v>
      </c>
      <c r="O13" s="76" t="s">
        <v>61</v>
      </c>
      <c r="P13" s="117"/>
    </row>
    <row r="14" spans="1:16" ht="45">
      <c r="A14" s="78">
        <f t="shared" si="0"/>
        <v>6</v>
      </c>
      <c r="B14" s="68">
        <v>30</v>
      </c>
      <c r="C14" s="69" t="s">
        <v>62</v>
      </c>
      <c r="D14" s="79"/>
      <c r="E14" s="86"/>
      <c r="F14" s="86" t="s">
        <v>64</v>
      </c>
      <c r="G14" s="71" t="s">
        <v>63</v>
      </c>
      <c r="H14" s="80">
        <v>37561</v>
      </c>
      <c r="I14" s="81">
        <v>37613</v>
      </c>
      <c r="J14" s="70">
        <v>1</v>
      </c>
      <c r="K14" s="74">
        <v>6</v>
      </c>
      <c r="L14" s="82"/>
      <c r="M14" s="83"/>
      <c r="N14" s="84">
        <v>184</v>
      </c>
      <c r="O14" s="76" t="s">
        <v>61</v>
      </c>
      <c r="P14" s="117"/>
    </row>
    <row r="15" spans="1:16" ht="45">
      <c r="A15" s="78">
        <f t="shared" si="0"/>
        <v>7</v>
      </c>
      <c r="B15" s="68">
        <v>30</v>
      </c>
      <c r="C15" s="69" t="s">
        <v>62</v>
      </c>
      <c r="D15" s="79"/>
      <c r="E15" s="86"/>
      <c r="F15" s="86" t="s">
        <v>64</v>
      </c>
      <c r="G15" s="71" t="s">
        <v>63</v>
      </c>
      <c r="H15" s="80">
        <v>37616</v>
      </c>
      <c r="I15" s="81">
        <v>37621</v>
      </c>
      <c r="J15" s="70">
        <v>1</v>
      </c>
      <c r="K15" s="74">
        <v>7</v>
      </c>
      <c r="L15" s="82"/>
      <c r="M15" s="83"/>
      <c r="N15" s="84">
        <v>31</v>
      </c>
      <c r="O15" s="76" t="s">
        <v>61</v>
      </c>
      <c r="P15" s="117"/>
    </row>
    <row r="16" spans="1:16" ht="45">
      <c r="A16" s="78">
        <f t="shared" si="0"/>
        <v>8</v>
      </c>
      <c r="B16" s="68">
        <v>30</v>
      </c>
      <c r="C16" s="69" t="s">
        <v>62</v>
      </c>
      <c r="D16" s="79"/>
      <c r="E16" s="86"/>
      <c r="F16" s="86" t="s">
        <v>64</v>
      </c>
      <c r="G16" s="71" t="s">
        <v>63</v>
      </c>
      <c r="H16" s="80">
        <v>37629</v>
      </c>
      <c r="I16" s="81">
        <v>37680</v>
      </c>
      <c r="J16" s="70">
        <v>1</v>
      </c>
      <c r="K16" s="74">
        <v>8</v>
      </c>
      <c r="L16" s="82"/>
      <c r="M16" s="83"/>
      <c r="N16" s="84">
        <v>142</v>
      </c>
      <c r="O16" s="76" t="s">
        <v>61</v>
      </c>
      <c r="P16" s="117"/>
    </row>
    <row r="17" spans="1:16" ht="45">
      <c r="A17" s="78">
        <f t="shared" si="0"/>
        <v>9</v>
      </c>
      <c r="B17" s="68">
        <v>30</v>
      </c>
      <c r="C17" s="69" t="s">
        <v>62</v>
      </c>
      <c r="D17" s="79"/>
      <c r="E17" s="86"/>
      <c r="F17" s="86" t="s">
        <v>64</v>
      </c>
      <c r="G17" s="71" t="s">
        <v>63</v>
      </c>
      <c r="H17" s="80">
        <v>37691</v>
      </c>
      <c r="I17" s="81">
        <v>37772</v>
      </c>
      <c r="J17" s="79">
        <v>1</v>
      </c>
      <c r="K17" s="74">
        <v>9</v>
      </c>
      <c r="L17" s="82"/>
      <c r="M17" s="83"/>
      <c r="N17" s="84">
        <v>175</v>
      </c>
      <c r="O17" s="76" t="s">
        <v>61</v>
      </c>
      <c r="P17" s="117"/>
    </row>
    <row r="18" spans="1:16" ht="45">
      <c r="A18" s="78">
        <f t="shared" si="0"/>
        <v>10</v>
      </c>
      <c r="B18" s="68">
        <v>30</v>
      </c>
      <c r="C18" s="69" t="s">
        <v>62</v>
      </c>
      <c r="D18" s="79"/>
      <c r="E18" s="86"/>
      <c r="F18" s="86" t="s">
        <v>64</v>
      </c>
      <c r="G18" s="71" t="s">
        <v>63</v>
      </c>
      <c r="H18" s="80">
        <v>37776</v>
      </c>
      <c r="I18" s="81">
        <v>37816</v>
      </c>
      <c r="J18" s="79">
        <v>2</v>
      </c>
      <c r="K18" s="82">
        <v>1</v>
      </c>
      <c r="L18" s="82"/>
      <c r="M18" s="83"/>
      <c r="N18" s="84">
        <v>180</v>
      </c>
      <c r="O18" s="76" t="s">
        <v>61</v>
      </c>
      <c r="P18" s="117"/>
    </row>
    <row r="19" spans="1:16" ht="45">
      <c r="A19" s="78">
        <f t="shared" si="0"/>
        <v>11</v>
      </c>
      <c r="B19" s="68">
        <v>30</v>
      </c>
      <c r="C19" s="69" t="s">
        <v>62</v>
      </c>
      <c r="D19" s="79"/>
      <c r="E19" s="86"/>
      <c r="F19" s="86" t="s">
        <v>64</v>
      </c>
      <c r="G19" s="71" t="s">
        <v>63</v>
      </c>
      <c r="H19" s="80">
        <v>37817</v>
      </c>
      <c r="I19" s="81">
        <v>37864</v>
      </c>
      <c r="J19" s="79">
        <v>2</v>
      </c>
      <c r="K19" s="82">
        <v>2</v>
      </c>
      <c r="L19" s="82"/>
      <c r="M19" s="83"/>
      <c r="N19" s="84">
        <v>118</v>
      </c>
      <c r="O19" s="76" t="s">
        <v>61</v>
      </c>
      <c r="P19" s="117"/>
    </row>
    <row r="20" spans="1:16" ht="45">
      <c r="A20" s="78">
        <f t="shared" si="0"/>
        <v>12</v>
      </c>
      <c r="B20" s="68">
        <v>30</v>
      </c>
      <c r="C20" s="69" t="s">
        <v>62</v>
      </c>
      <c r="D20" s="79"/>
      <c r="E20" s="86"/>
      <c r="F20" s="86" t="s">
        <v>64</v>
      </c>
      <c r="G20" s="71" t="s">
        <v>63</v>
      </c>
      <c r="H20" s="80">
        <v>37866</v>
      </c>
      <c r="I20" s="81">
        <v>37950</v>
      </c>
      <c r="J20" s="79">
        <v>2</v>
      </c>
      <c r="K20" s="82">
        <v>3</v>
      </c>
      <c r="L20" s="82"/>
      <c r="M20" s="83"/>
      <c r="N20" s="84">
        <v>177</v>
      </c>
      <c r="O20" s="76" t="s">
        <v>61</v>
      </c>
      <c r="P20" s="117"/>
    </row>
    <row r="21" spans="1:16" ht="45">
      <c r="A21" s="78">
        <f t="shared" si="0"/>
        <v>13</v>
      </c>
      <c r="B21" s="68">
        <v>30</v>
      </c>
      <c r="C21" s="69" t="s">
        <v>62</v>
      </c>
      <c r="D21" s="79"/>
      <c r="E21" s="86"/>
      <c r="F21" s="86" t="s">
        <v>64</v>
      </c>
      <c r="G21" s="71" t="s">
        <v>63</v>
      </c>
      <c r="H21" s="80">
        <v>37952</v>
      </c>
      <c r="I21" s="81">
        <v>37986</v>
      </c>
      <c r="J21" s="79">
        <v>2</v>
      </c>
      <c r="K21" s="82">
        <v>4</v>
      </c>
      <c r="L21" s="82"/>
      <c r="M21" s="83"/>
      <c r="N21" s="84">
        <v>145</v>
      </c>
      <c r="O21" s="76" t="s">
        <v>61</v>
      </c>
      <c r="P21" s="117"/>
    </row>
    <row r="22" spans="1:16" ht="45">
      <c r="A22" s="78">
        <f t="shared" si="0"/>
        <v>14</v>
      </c>
      <c r="B22" s="68">
        <v>30</v>
      </c>
      <c r="C22" s="69" t="s">
        <v>62</v>
      </c>
      <c r="D22" s="79"/>
      <c r="E22" s="86"/>
      <c r="F22" s="86" t="s">
        <v>65</v>
      </c>
      <c r="G22" s="71" t="s">
        <v>63</v>
      </c>
      <c r="H22" s="80">
        <v>37264</v>
      </c>
      <c r="I22" s="81">
        <v>37287</v>
      </c>
      <c r="J22" s="79">
        <v>2</v>
      </c>
      <c r="K22" s="82">
        <v>5</v>
      </c>
      <c r="L22" s="82"/>
      <c r="M22" s="83"/>
      <c r="N22" s="84">
        <v>44</v>
      </c>
      <c r="O22" s="76" t="s">
        <v>61</v>
      </c>
      <c r="P22" s="117"/>
    </row>
    <row r="23" spans="1:16" ht="45">
      <c r="A23" s="78">
        <f t="shared" si="0"/>
        <v>15</v>
      </c>
      <c r="B23" s="68">
        <v>30</v>
      </c>
      <c r="C23" s="69" t="s">
        <v>62</v>
      </c>
      <c r="D23" s="79"/>
      <c r="E23" s="86"/>
      <c r="F23" s="86" t="s">
        <v>65</v>
      </c>
      <c r="G23" s="71" t="s">
        <v>63</v>
      </c>
      <c r="H23" s="80">
        <v>37291</v>
      </c>
      <c r="I23" s="81">
        <v>37335</v>
      </c>
      <c r="J23" s="79">
        <v>2</v>
      </c>
      <c r="K23" s="82">
        <v>6</v>
      </c>
      <c r="L23" s="82"/>
      <c r="M23" s="83"/>
      <c r="N23" s="84">
        <v>191</v>
      </c>
      <c r="O23" s="76" t="s">
        <v>61</v>
      </c>
      <c r="P23" s="117"/>
    </row>
    <row r="24" spans="1:16" ht="45">
      <c r="A24" s="78">
        <f>A23+1</f>
        <v>16</v>
      </c>
      <c r="B24" s="68">
        <v>30</v>
      </c>
      <c r="C24" s="69" t="s">
        <v>62</v>
      </c>
      <c r="D24" s="79"/>
      <c r="E24" s="86"/>
      <c r="F24" s="86" t="s">
        <v>65</v>
      </c>
      <c r="G24" s="71" t="s">
        <v>63</v>
      </c>
      <c r="H24" s="80">
        <v>37347</v>
      </c>
      <c r="I24" s="81">
        <v>37447</v>
      </c>
      <c r="J24" s="79">
        <v>2</v>
      </c>
      <c r="K24" s="82">
        <v>7</v>
      </c>
      <c r="L24" s="82"/>
      <c r="M24" s="83"/>
      <c r="N24" s="84">
        <v>180</v>
      </c>
      <c r="O24" s="76" t="s">
        <v>61</v>
      </c>
      <c r="P24" s="117"/>
    </row>
    <row r="25" spans="1:16" ht="45">
      <c r="A25" s="78">
        <f t="shared" ref="A25:A33" si="1">A24+1</f>
        <v>17</v>
      </c>
      <c r="B25" s="68">
        <v>30</v>
      </c>
      <c r="C25" s="69" t="s">
        <v>62</v>
      </c>
      <c r="D25" s="79"/>
      <c r="E25" s="119"/>
      <c r="F25" s="86" t="s">
        <v>65</v>
      </c>
      <c r="G25" s="71" t="s">
        <v>63</v>
      </c>
      <c r="H25" s="80">
        <v>37452</v>
      </c>
      <c r="I25" s="81">
        <v>37540</v>
      </c>
      <c r="J25" s="79">
        <v>2</v>
      </c>
      <c r="K25" s="82">
        <v>8</v>
      </c>
      <c r="L25" s="82"/>
      <c r="M25" s="83"/>
      <c r="N25" s="84">
        <v>181</v>
      </c>
      <c r="O25" s="76" t="s">
        <v>61</v>
      </c>
      <c r="P25" s="117"/>
    </row>
    <row r="26" spans="1:16" ht="45">
      <c r="A26" s="78">
        <f t="shared" si="1"/>
        <v>18</v>
      </c>
      <c r="B26" s="68">
        <v>30</v>
      </c>
      <c r="C26" s="69" t="s">
        <v>62</v>
      </c>
      <c r="D26" s="79"/>
      <c r="E26" s="119"/>
      <c r="F26" s="86" t="s">
        <v>65</v>
      </c>
      <c r="G26" s="71" t="s">
        <v>63</v>
      </c>
      <c r="H26" s="80">
        <v>37546</v>
      </c>
      <c r="I26" s="81">
        <v>37621</v>
      </c>
      <c r="J26" s="79">
        <v>2</v>
      </c>
      <c r="K26" s="82">
        <v>9</v>
      </c>
      <c r="L26" s="82"/>
      <c r="M26" s="83"/>
      <c r="N26" s="84">
        <v>82</v>
      </c>
      <c r="O26" s="76" t="s">
        <v>61</v>
      </c>
      <c r="P26" s="117"/>
    </row>
    <row r="27" spans="1:16" ht="45">
      <c r="A27" s="78">
        <f t="shared" si="1"/>
        <v>19</v>
      </c>
      <c r="B27" s="68">
        <v>30</v>
      </c>
      <c r="C27" s="69" t="s">
        <v>62</v>
      </c>
      <c r="D27" s="79"/>
      <c r="E27" s="119"/>
      <c r="F27" s="86" t="s">
        <v>65</v>
      </c>
      <c r="G27" s="71" t="s">
        <v>63</v>
      </c>
      <c r="H27" s="80">
        <v>37637</v>
      </c>
      <c r="I27" s="81">
        <v>37735</v>
      </c>
      <c r="J27" s="79">
        <v>3</v>
      </c>
      <c r="K27" s="82">
        <v>1</v>
      </c>
      <c r="L27" s="82"/>
      <c r="M27" s="83"/>
      <c r="N27" s="84">
        <v>187</v>
      </c>
      <c r="O27" s="76" t="s">
        <v>61</v>
      </c>
      <c r="P27" s="117"/>
    </row>
    <row r="28" spans="1:16" ht="45">
      <c r="A28" s="78">
        <f t="shared" si="1"/>
        <v>20</v>
      </c>
      <c r="B28" s="68">
        <v>30</v>
      </c>
      <c r="C28" s="69" t="s">
        <v>62</v>
      </c>
      <c r="D28" s="79"/>
      <c r="E28" s="119"/>
      <c r="F28" s="86" t="s">
        <v>65</v>
      </c>
      <c r="G28" s="71" t="s">
        <v>63</v>
      </c>
      <c r="H28" s="80">
        <v>37736</v>
      </c>
      <c r="I28" s="81">
        <v>37771</v>
      </c>
      <c r="J28" s="79">
        <v>3</v>
      </c>
      <c r="K28" s="82">
        <v>2</v>
      </c>
      <c r="L28" s="82"/>
      <c r="M28" s="83"/>
      <c r="N28" s="84">
        <v>162</v>
      </c>
      <c r="O28" s="76" t="s">
        <v>61</v>
      </c>
      <c r="P28" s="117"/>
    </row>
    <row r="29" spans="1:16" ht="45">
      <c r="A29" s="78">
        <f t="shared" si="1"/>
        <v>21</v>
      </c>
      <c r="B29" s="68">
        <v>30</v>
      </c>
      <c r="C29" s="69" t="s">
        <v>62</v>
      </c>
      <c r="D29" s="79"/>
      <c r="E29" s="119"/>
      <c r="F29" s="86" t="s">
        <v>65</v>
      </c>
      <c r="G29" s="71" t="s">
        <v>63</v>
      </c>
      <c r="H29" s="80">
        <v>37776</v>
      </c>
      <c r="I29" s="81">
        <v>37844</v>
      </c>
      <c r="J29" s="79">
        <v>3</v>
      </c>
      <c r="K29" s="82">
        <v>3</v>
      </c>
      <c r="L29" s="82"/>
      <c r="M29" s="83"/>
      <c r="N29" s="84">
        <v>184</v>
      </c>
      <c r="O29" s="76" t="s">
        <v>61</v>
      </c>
      <c r="P29" s="117"/>
    </row>
    <row r="30" spans="1:16" ht="45">
      <c r="A30" s="78">
        <f t="shared" si="1"/>
        <v>22</v>
      </c>
      <c r="B30" s="68">
        <v>30</v>
      </c>
      <c r="C30" s="69" t="s">
        <v>62</v>
      </c>
      <c r="D30" s="79"/>
      <c r="E30" s="119"/>
      <c r="F30" s="86" t="s">
        <v>65</v>
      </c>
      <c r="G30" s="71" t="s">
        <v>63</v>
      </c>
      <c r="H30" s="80">
        <v>37845</v>
      </c>
      <c r="I30" s="81">
        <v>37925</v>
      </c>
      <c r="J30" s="79">
        <v>3</v>
      </c>
      <c r="K30" s="82">
        <v>4</v>
      </c>
      <c r="L30" s="82"/>
      <c r="M30" s="83"/>
      <c r="N30" s="84">
        <v>177</v>
      </c>
      <c r="O30" s="76" t="s">
        <v>61</v>
      </c>
      <c r="P30" s="117"/>
    </row>
    <row r="31" spans="1:16" ht="45">
      <c r="A31" s="78">
        <f t="shared" si="1"/>
        <v>23</v>
      </c>
      <c r="B31" s="68">
        <v>30</v>
      </c>
      <c r="C31" s="69" t="s">
        <v>62</v>
      </c>
      <c r="D31" s="79"/>
      <c r="E31" s="119"/>
      <c r="F31" s="86" t="s">
        <v>65</v>
      </c>
      <c r="G31" s="71" t="s">
        <v>63</v>
      </c>
      <c r="H31" s="80">
        <v>37925</v>
      </c>
      <c r="I31" s="81">
        <v>37953</v>
      </c>
      <c r="J31" s="79">
        <v>3</v>
      </c>
      <c r="K31" s="82">
        <v>5</v>
      </c>
      <c r="L31" s="82"/>
      <c r="M31" s="83"/>
      <c r="N31" s="84">
        <v>133</v>
      </c>
      <c r="O31" s="76" t="s">
        <v>61</v>
      </c>
      <c r="P31" s="117"/>
    </row>
    <row r="32" spans="1:16" ht="45">
      <c r="A32" s="78">
        <f t="shared" si="1"/>
        <v>24</v>
      </c>
      <c r="B32" s="68">
        <v>30</v>
      </c>
      <c r="C32" s="69" t="s">
        <v>62</v>
      </c>
      <c r="D32" s="79"/>
      <c r="E32" s="119"/>
      <c r="F32" s="86" t="s">
        <v>65</v>
      </c>
      <c r="G32" s="71" t="s">
        <v>63</v>
      </c>
      <c r="H32" s="80">
        <v>37960</v>
      </c>
      <c r="I32" s="81">
        <v>37986</v>
      </c>
      <c r="J32" s="79">
        <v>3</v>
      </c>
      <c r="K32" s="82">
        <v>6</v>
      </c>
      <c r="L32" s="82"/>
      <c r="M32" s="83"/>
      <c r="N32" s="84">
        <v>147</v>
      </c>
      <c r="O32" s="76" t="s">
        <v>61</v>
      </c>
      <c r="P32" s="117"/>
    </row>
    <row r="33" spans="1:16" ht="45">
      <c r="A33" s="88">
        <f t="shared" si="1"/>
        <v>25</v>
      </c>
      <c r="B33" s="68">
        <v>30</v>
      </c>
      <c r="C33" s="69" t="s">
        <v>62</v>
      </c>
      <c r="D33" s="89"/>
      <c r="E33" s="120"/>
      <c r="F33" s="86" t="s">
        <v>66</v>
      </c>
      <c r="G33" s="71" t="s">
        <v>63</v>
      </c>
      <c r="H33" s="91">
        <v>37264</v>
      </c>
      <c r="I33" s="92">
        <v>37319</v>
      </c>
      <c r="J33" s="79">
        <v>4</v>
      </c>
      <c r="K33" s="82">
        <v>1</v>
      </c>
      <c r="L33" s="93"/>
      <c r="M33" s="94"/>
      <c r="N33" s="95">
        <v>176</v>
      </c>
      <c r="O33" s="76" t="s">
        <v>61</v>
      </c>
      <c r="P33" s="121"/>
    </row>
    <row r="34" spans="1:16">
      <c r="A34" s="129" t="s">
        <v>58</v>
      </c>
      <c r="B34" s="130"/>
      <c r="C34" s="49"/>
      <c r="D34" s="51"/>
      <c r="E34" s="50"/>
      <c r="F34" s="65" t="s">
        <v>49</v>
      </c>
      <c r="G34" s="131"/>
      <c r="H34" s="131"/>
      <c r="I34" s="131"/>
      <c r="J34" s="41"/>
      <c r="K34" s="43"/>
      <c r="L34" s="43"/>
      <c r="M34" s="43"/>
      <c r="N34" s="43"/>
      <c r="O34" s="125"/>
      <c r="P34" s="52"/>
    </row>
    <row r="35" spans="1:16">
      <c r="A35" s="53"/>
      <c r="B35" s="54"/>
      <c r="C35" s="55" t="s">
        <v>3</v>
      </c>
      <c r="D35" s="56"/>
      <c r="E35" s="126" t="s">
        <v>13</v>
      </c>
      <c r="F35" s="66"/>
      <c r="G35" s="209" t="s">
        <v>3</v>
      </c>
      <c r="H35" s="209"/>
      <c r="I35" s="209"/>
      <c r="J35" s="58"/>
      <c r="K35" s="133" t="s">
        <v>13</v>
      </c>
      <c r="L35" s="133"/>
      <c r="M35" s="133"/>
      <c r="N35" s="133"/>
      <c r="O35" s="133"/>
      <c r="P35" s="59"/>
    </row>
  </sheetData>
  <mergeCells count="22">
    <mergeCell ref="A34:B34"/>
    <mergeCell ref="G34:I34"/>
    <mergeCell ref="G35:I35"/>
    <mergeCell ref="K35:O35"/>
    <mergeCell ref="P1:P2"/>
    <mergeCell ref="A5:B6"/>
    <mergeCell ref="C5:O6"/>
    <mergeCell ref="A7:A8"/>
    <mergeCell ref="B7:B8"/>
    <mergeCell ref="C7:C8"/>
    <mergeCell ref="D7:G7"/>
    <mergeCell ref="H7:I7"/>
    <mergeCell ref="J7:M7"/>
    <mergeCell ref="N7:N8"/>
    <mergeCell ref="O7:O8"/>
    <mergeCell ref="P7:P8"/>
    <mergeCell ref="A4:B4"/>
    <mergeCell ref="C4:F4"/>
    <mergeCell ref="G4:H4"/>
    <mergeCell ref="I4:O4"/>
    <mergeCell ref="A1:B3"/>
    <mergeCell ref="C1:O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F20601-02-11.V4</vt:lpstr>
      <vt:lpstr>Instruccciones</vt:lpstr>
      <vt:lpstr>Hoja1</vt:lpstr>
      <vt:lpstr>'F20601-02-11.V4'!Área_de_impresión</vt:lpstr>
      <vt:lpstr>'F20601-02-11.V4'!Títulos_a_imprimir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Único de Inventario Documental</dc:title>
  <dc:creator>IGAC - Lepena</dc:creator>
  <cp:lastModifiedBy>jhpineros</cp:lastModifiedBy>
  <cp:lastPrinted>2014-05-13T16:46:36Z</cp:lastPrinted>
  <dcterms:created xsi:type="dcterms:W3CDTF">2006-06-15T16:04:49Z</dcterms:created>
  <dcterms:modified xsi:type="dcterms:W3CDTF">2015-02-12T18:52:21Z</dcterms:modified>
</cp:coreProperties>
</file>