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defaultThemeVersion="124226"/>
  <mc:AlternateContent xmlns:mc="http://schemas.openxmlformats.org/markup-compatibility/2006">
    <mc:Choice Requires="x15">
      <x15ac:absPath xmlns:x15ac="http://schemas.microsoft.com/office/spreadsheetml/2010/11/ac" url="/Users/laura/Documents/IGAC/ACTIVOS DE LA INFORMACIÓN/ÍNDICE DE INFORMACIÓN IGAC 2020/"/>
    </mc:Choice>
  </mc:AlternateContent>
  <xr:revisionPtr revIDLastSave="0" documentId="13_ncr:1_{E131285B-5D81-134E-96F9-0DCFE2EC28A9}" xr6:coauthVersionLast="45" xr6:coauthVersionMax="45" xr10:uidLastSave="{00000000-0000-0000-0000-000000000000}"/>
  <bookViews>
    <workbookView xWindow="0" yWindow="460" windowWidth="28800" windowHeight="16420" xr2:uid="{00000000-000D-0000-FFFF-FFFF00000000}"/>
  </bookViews>
  <sheets>
    <sheet name="Matriz (2)" sheetId="1" r:id="rId1"/>
    <sheet name="Instrucciones_Diligenciamiento" sheetId="3" r:id="rId2"/>
    <sheet name="Listas" sheetId="2" r:id="rId3"/>
  </sheets>
  <externalReferences>
    <externalReference r:id="rId4"/>
    <externalReference r:id="rId5"/>
  </externalReferences>
  <definedNames>
    <definedName name="_xlnm._FilterDatabase" localSheetId="0" hidden="1">'Matriz (2)'!$A$7:$KD$58</definedName>
    <definedName name="O1278000" localSheetId="0">'Matriz (2)'!#REF!</definedName>
    <definedName name="O1278000">[1]Matriz!#REF!</definedName>
    <definedName name="O1300000" localSheetId="0">'Matriz (2)'!#REF!</definedName>
    <definedName name="O1300000">[1]Matriz!#REF!</definedName>
    <definedName name="_xlnm.Print_Area" localSheetId="0">'Matriz (2)'!$A$1:$AL$7</definedName>
  </definedNames>
  <calcPr calcId="191029"/>
</workbook>
</file>

<file path=xl/calcChain.xml><?xml version="1.0" encoding="utf-8"?>
<calcChain xmlns="http://schemas.openxmlformats.org/spreadsheetml/2006/main">
  <c r="T58" i="1" l="1"/>
  <c r="R58" i="1"/>
  <c r="P58" i="1"/>
  <c r="T57" i="1"/>
  <c r="R57" i="1"/>
  <c r="P57" i="1"/>
  <c r="T56" i="1"/>
  <c r="R56" i="1"/>
  <c r="P56" i="1"/>
  <c r="T55" i="1"/>
  <c r="R55" i="1"/>
  <c r="P55" i="1"/>
  <c r="T54" i="1"/>
  <c r="R54" i="1"/>
  <c r="P54" i="1"/>
  <c r="T53" i="1"/>
  <c r="R53" i="1"/>
  <c r="P53" i="1"/>
  <c r="T52" i="1"/>
  <c r="R52" i="1"/>
  <c r="P52" i="1"/>
  <c r="T51" i="1"/>
  <c r="R51" i="1"/>
  <c r="P51" i="1"/>
  <c r="T50" i="1"/>
  <c r="R50" i="1"/>
  <c r="P50" i="1"/>
  <c r="T49" i="1"/>
  <c r="R49" i="1"/>
  <c r="P49" i="1"/>
  <c r="T48" i="1"/>
  <c r="R48" i="1"/>
  <c r="P48" i="1"/>
  <c r="T47" i="1"/>
  <c r="R47" i="1"/>
  <c r="P47" i="1"/>
  <c r="T46" i="1"/>
  <c r="R46" i="1"/>
  <c r="P46" i="1"/>
  <c r="T45" i="1"/>
  <c r="R45" i="1"/>
  <c r="P45" i="1"/>
  <c r="T44" i="1"/>
  <c r="R44" i="1"/>
  <c r="P44" i="1"/>
  <c r="T43" i="1"/>
  <c r="R43" i="1"/>
  <c r="P43" i="1"/>
  <c r="T42" i="1"/>
  <c r="R42" i="1"/>
  <c r="P42" i="1"/>
  <c r="T41" i="1"/>
  <c r="R41" i="1"/>
  <c r="P41" i="1"/>
  <c r="T40" i="1"/>
  <c r="R40" i="1"/>
  <c r="P40" i="1"/>
  <c r="T39" i="1"/>
  <c r="R39" i="1"/>
  <c r="P39" i="1"/>
  <c r="T38" i="1"/>
  <c r="R38" i="1"/>
  <c r="P38" i="1"/>
  <c r="T37" i="1"/>
  <c r="R37" i="1"/>
  <c r="P37" i="1"/>
  <c r="T36" i="1"/>
  <c r="R36" i="1"/>
  <c r="P36" i="1"/>
  <c r="T35" i="1"/>
  <c r="R35" i="1"/>
  <c r="P35" i="1"/>
  <c r="T34" i="1"/>
  <c r="R34" i="1"/>
  <c r="P34" i="1"/>
  <c r="T33" i="1"/>
  <c r="R33" i="1"/>
  <c r="P33" i="1"/>
  <c r="U58" i="1" l="1"/>
  <c r="U57" i="1"/>
  <c r="U54" i="1"/>
  <c r="U53" i="1"/>
  <c r="U52" i="1"/>
  <c r="U56" i="1"/>
  <c r="U55" i="1"/>
  <c r="U50" i="1"/>
  <c r="U49" i="1"/>
  <c r="U48" i="1"/>
  <c r="U47" i="1"/>
  <c r="U51" i="1"/>
  <c r="U46" i="1"/>
  <c r="U45" i="1"/>
  <c r="U44" i="1"/>
  <c r="U43" i="1"/>
  <c r="U42" i="1"/>
  <c r="U41" i="1"/>
  <c r="U40" i="1"/>
  <c r="U39" i="1"/>
  <c r="U38" i="1"/>
  <c r="U37" i="1"/>
  <c r="U36" i="1"/>
  <c r="U35" i="1"/>
  <c r="U33" i="1"/>
  <c r="U34" i="1"/>
  <c r="P17" i="1"/>
  <c r="R17" i="1"/>
  <c r="T17" i="1"/>
  <c r="P18" i="1"/>
  <c r="R18" i="1"/>
  <c r="T18" i="1"/>
  <c r="P19" i="1"/>
  <c r="R19" i="1"/>
  <c r="T19" i="1"/>
  <c r="P20" i="1"/>
  <c r="R20" i="1"/>
  <c r="T20" i="1"/>
  <c r="P21" i="1"/>
  <c r="R21" i="1"/>
  <c r="T21" i="1"/>
  <c r="P22" i="1"/>
  <c r="R22" i="1"/>
  <c r="T22" i="1"/>
  <c r="P23" i="1"/>
  <c r="R23" i="1"/>
  <c r="T23" i="1"/>
  <c r="P24" i="1"/>
  <c r="R24" i="1"/>
  <c r="T24" i="1"/>
  <c r="P25" i="1"/>
  <c r="R25" i="1"/>
  <c r="T25" i="1"/>
  <c r="P26" i="1"/>
  <c r="R26" i="1"/>
  <c r="T26" i="1"/>
  <c r="P27" i="1"/>
  <c r="R27" i="1"/>
  <c r="T27" i="1"/>
  <c r="P28" i="1"/>
  <c r="R28" i="1"/>
  <c r="T28" i="1"/>
  <c r="P29" i="1"/>
  <c r="R29" i="1"/>
  <c r="T29" i="1"/>
  <c r="T9" i="1"/>
  <c r="T10" i="1"/>
  <c r="T11" i="1"/>
  <c r="T12" i="1"/>
  <c r="T13" i="1"/>
  <c r="T14" i="1"/>
  <c r="T15" i="1"/>
  <c r="T16" i="1"/>
  <c r="T30" i="1"/>
  <c r="T31" i="1"/>
  <c r="T32" i="1"/>
  <c r="R9" i="1"/>
  <c r="R10" i="1"/>
  <c r="R11" i="1"/>
  <c r="R12" i="1"/>
  <c r="R13" i="1"/>
  <c r="R14" i="1"/>
  <c r="R15" i="1"/>
  <c r="R16" i="1"/>
  <c r="R30" i="1"/>
  <c r="R31" i="1"/>
  <c r="P9" i="1"/>
  <c r="P10" i="1"/>
  <c r="P11" i="1"/>
  <c r="P12" i="1"/>
  <c r="P13" i="1"/>
  <c r="P14" i="1"/>
  <c r="P15" i="1"/>
  <c r="P16" i="1"/>
  <c r="P30" i="1"/>
  <c r="P31" i="1"/>
  <c r="T8" i="1"/>
  <c r="R8" i="1"/>
  <c r="P8" i="1"/>
  <c r="U8" i="1" l="1"/>
  <c r="U31" i="1"/>
  <c r="U30" i="1"/>
  <c r="U29" i="1"/>
  <c r="U28" i="1"/>
  <c r="U27" i="1"/>
  <c r="U26" i="1"/>
  <c r="U25" i="1"/>
  <c r="U24" i="1"/>
  <c r="U23" i="1"/>
  <c r="U22" i="1"/>
  <c r="U17" i="1"/>
  <c r="U18" i="1"/>
  <c r="U19" i="1"/>
  <c r="U20" i="1"/>
  <c r="U21" i="1"/>
  <c r="U16" i="1"/>
  <c r="U15" i="1"/>
  <c r="U13" i="1"/>
  <c r="U14" i="1"/>
  <c r="U12" i="1"/>
  <c r="U11" i="1"/>
  <c r="U10" i="1"/>
  <c r="U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Andres Giovanny Cadena Herrera</author>
    <author>Admin</author>
  </authors>
  <commentList>
    <comment ref="A5" authorId="0" shapeId="0" xr:uid="{20AFAD50-4FBA-E741-A7F0-716DF043447C}">
      <text>
        <r>
          <rPr>
            <b/>
            <sz val="10"/>
            <color indexed="81"/>
            <rFont val="Calibri"/>
            <family val="2"/>
          </rPr>
          <t>Usuario de Microsoft Office:</t>
        </r>
        <r>
          <rPr>
            <sz val="10"/>
            <color indexed="81"/>
            <rFont val="Calibri"/>
            <family val="2"/>
          </rPr>
          <t xml:space="preserve">
Consecutivo del activo de información. Identificador Único</t>
        </r>
      </text>
    </comment>
    <comment ref="B5" authorId="0" shapeId="0" xr:uid="{5C97DAA0-9B0A-0541-A435-3E46666CACA3}">
      <text>
        <r>
          <rPr>
            <sz val="10"/>
            <color indexed="81"/>
            <rFont val="Calibri"/>
            <family val="2"/>
          </rPr>
          <t xml:space="preserve">Nombre de la dependencia  (propietario o custodio de la información) </t>
        </r>
      </text>
    </comment>
    <comment ref="C5" authorId="0" shapeId="0" xr:uid="{6DDF5F71-512B-3741-91B6-5164F8FBB79D}">
      <text>
        <r>
          <rPr>
            <sz val="10"/>
            <color rgb="FF000000"/>
            <rFont val="Calibri"/>
            <family val="2"/>
          </rPr>
          <t xml:space="preserve">Nombre de la oficina y/o Grupo Interno de Trabajo que pertenece el activo de información </t>
        </r>
      </text>
    </comment>
    <comment ref="D5" authorId="0" shapeId="0" xr:uid="{A235C014-CFA5-4840-BBC7-D2E2C8934D11}">
      <text>
        <r>
          <rPr>
            <sz val="10"/>
            <color rgb="FF000000"/>
            <rFont val="Calibri"/>
            <family val="2"/>
          </rPr>
          <t>Nombre completo del activo de información</t>
        </r>
      </text>
    </comment>
    <comment ref="E5" authorId="0" shapeId="0" xr:uid="{7122AA88-DB7D-CB45-BC9B-D168C2E9F94E}">
      <text>
        <r>
          <rPr>
            <sz val="10"/>
            <color rgb="FF000000"/>
            <rFont val="Calibri"/>
            <family val="2"/>
          </rPr>
          <t>Descripción resumida de manera clara para identificar el activo de información</t>
        </r>
      </text>
    </comment>
    <comment ref="F5" authorId="0" shapeId="0" xr:uid="{91DB2DA2-A6E7-994D-80AB-EC32CD39C5B4}">
      <text>
        <r>
          <rPr>
            <b/>
            <sz val="10"/>
            <color rgb="FF000000"/>
            <rFont val="Calibri"/>
            <family val="2"/>
          </rPr>
          <t>*Información y datos de la entidad:</t>
        </r>
        <r>
          <rPr>
            <sz val="10"/>
            <color rgb="FF000000"/>
            <rFont val="Calibri"/>
            <family val="2"/>
          </rPr>
          <t xml:space="preserve">
</t>
        </r>
        <r>
          <rPr>
            <sz val="10"/>
            <color rgb="FF000000"/>
            <rFont val="Calibri"/>
            <family val="2"/>
          </rPr>
          <t xml:space="preserve">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10"/>
            <color rgb="FF000000"/>
            <rFont val="Calibri"/>
            <family val="2"/>
          </rPr>
          <t>*Sistemas de información y aplicaciones  de Software:</t>
        </r>
        <r>
          <rPr>
            <sz val="10"/>
            <color rgb="FF000000"/>
            <rFont val="Calibri"/>
            <family val="2"/>
          </rPr>
          <t xml:space="preserve">
</t>
        </r>
        <r>
          <rPr>
            <sz val="10"/>
            <color rgb="FF000000"/>
            <rFont val="Calibri"/>
            <family val="2"/>
          </rPr>
          <t xml:space="preserve">Software de aplicación, interfaces, software del sistema, herramientas de desarrollo y otras utilidades relacionadas
</t>
        </r>
        <r>
          <rPr>
            <b/>
            <sz val="10"/>
            <color rgb="FF000000"/>
            <rFont val="Calibri"/>
            <family val="2"/>
          </rPr>
          <t>*Dispositivos de Tecnologías de información- Hardware:</t>
        </r>
        <r>
          <rPr>
            <sz val="10"/>
            <color rgb="FF000000"/>
            <rFont val="Calibri"/>
            <family val="2"/>
          </rPr>
          <t xml:space="preserve">
</t>
        </r>
        <r>
          <rPr>
            <sz val="10"/>
            <color rgb="FF000000"/>
            <rFont val="Calibri"/>
            <family val="2"/>
          </rPr>
          <t xml:space="preserve">Equipos de cómputo que por su criticidad son considerados activos de información, no sólo activos fijos.
</t>
        </r>
        <r>
          <rPr>
            <b/>
            <sz val="10"/>
            <color rgb="FF000000"/>
            <rFont val="Calibri"/>
            <family val="2"/>
          </rPr>
          <t>*Soporte para almacenamiento de información :</t>
        </r>
        <r>
          <rPr>
            <sz val="10"/>
            <color rgb="FF000000"/>
            <rFont val="Calibri"/>
            <family val="2"/>
          </rPr>
          <t xml:space="preserve">
</t>
        </r>
        <r>
          <rPr>
            <sz val="10"/>
            <color rgb="FF000000"/>
            <rFont val="Calibri"/>
            <family val="2"/>
          </rPr>
          <t xml:space="preserve">Equipo para almacenamiento de información como USB, Discos Duros, CDs, SAN, NAS.
</t>
        </r>
        <r>
          <rPr>
            <sz val="10"/>
            <color rgb="FF000000"/>
            <rFont val="Calibri"/>
            <family val="2"/>
          </rPr>
          <t>*</t>
        </r>
        <r>
          <rPr>
            <b/>
            <sz val="10"/>
            <color rgb="FF000000"/>
            <rFont val="Calibri"/>
            <family val="2"/>
          </rPr>
          <t>Redes de comunicaciones:</t>
        </r>
        <r>
          <rPr>
            <sz val="10"/>
            <color rgb="FF000000"/>
            <rFont val="Calibri"/>
            <family val="2"/>
          </rPr>
          <t xml:space="preserve">
</t>
        </r>
        <r>
          <rPr>
            <sz val="10"/>
            <color rgb="FF000000"/>
            <rFont val="Calibri"/>
            <family val="2"/>
          </rPr>
          <t xml:space="preserve">Equipos de comunicaciones que por su criticidad son considerados activos de información, tales como: Firewall, router, VPN, entre otros.
</t>
        </r>
        <r>
          <rPr>
            <b/>
            <sz val="10"/>
            <color rgb="FF000000"/>
            <rFont val="Calibri"/>
            <family val="2"/>
          </rPr>
          <t>*Servicios:</t>
        </r>
        <r>
          <rPr>
            <sz val="10"/>
            <color rgb="FF000000"/>
            <rFont val="Calibri"/>
            <family val="2"/>
          </rPr>
          <t xml:space="preserve">
</t>
        </r>
        <r>
          <rPr>
            <sz val="10"/>
            <color rgb="FF000000"/>
            <rFont val="Calibri"/>
            <family val="2"/>
          </rPr>
          <t xml:space="preserve">Servicios de computación y comunicaciones, tales como Internet, páginas de consulta, directorios compartidos e Intranet
</t>
        </r>
        <r>
          <rPr>
            <sz val="10"/>
            <color rgb="FF000000"/>
            <rFont val="Calibri"/>
            <family val="2"/>
          </rPr>
          <t xml:space="preserve">
</t>
        </r>
        <r>
          <rPr>
            <sz val="10"/>
            <color rgb="FF000000"/>
            <rFont val="Calibri"/>
            <family val="2"/>
          </rPr>
          <t xml:space="preserve">
</t>
        </r>
      </text>
    </comment>
    <comment ref="G5" authorId="1" shapeId="0" xr:uid="{4A20E4B3-C35E-104A-87F6-B3A257C30104}">
      <text>
        <r>
          <rPr>
            <sz val="9"/>
            <color indexed="81"/>
            <rFont val="Tahoma"/>
            <family val="2"/>
          </rPr>
          <t xml:space="preserve">Ingrese la placa del inventario institucional. Ejm: Placa No. 38606
</t>
        </r>
      </text>
    </comment>
    <comment ref="H5" authorId="0" shapeId="0" xr:uid="{2092553E-F54E-BD4E-B311-105CA4C9BF64}">
      <text>
        <r>
          <rPr>
            <b/>
            <sz val="10"/>
            <color indexed="81"/>
            <rFont val="Calibri"/>
            <family val="2"/>
          </rPr>
          <t>Idioma en la que fue producida la información</t>
        </r>
      </text>
    </comment>
    <comment ref="I5" authorId="0" shapeId="0" xr:uid="{D551CEC1-5401-E040-9F05-CF56B3D67FD6}">
      <text>
        <r>
          <rPr>
            <sz val="10"/>
            <color rgb="FF000000"/>
            <rFont val="Calibri"/>
            <family val="2"/>
          </rPr>
          <t xml:space="preserve">Indicar si el activo se encuentra de forma fìsica o electronica
</t>
        </r>
        <r>
          <rPr>
            <b/>
            <sz val="10"/>
            <color rgb="FF000000"/>
            <rFont val="Calibri"/>
            <family val="2"/>
          </rPr>
          <t xml:space="preserve"> Ej Físico:</t>
        </r>
        <r>
          <rPr>
            <sz val="10"/>
            <color rgb="FF000000"/>
            <rFont val="Calibri"/>
            <family val="2"/>
          </rPr>
          <t xml:space="preserve"> papel, Discos zip, discos duros, discos compactos, CD,  DVD,etc.
</t>
        </r>
        <r>
          <rPr>
            <b/>
            <sz val="10"/>
            <color rgb="FF000000"/>
            <rFont val="Calibri"/>
            <family val="2"/>
          </rPr>
          <t xml:space="preserve">Ej Electrónico: </t>
        </r>
        <r>
          <rPr>
            <sz val="10"/>
            <color rgb="FF000000"/>
            <rFont val="Calibri"/>
            <family val="2"/>
          </rPr>
          <t>carpetas digitales, aplicaciones, redes, correo electrónico, Intranet, Internet,etc</t>
        </r>
      </text>
    </comment>
    <comment ref="L5" authorId="0" shapeId="0" xr:uid="{5BCAFE2A-C27B-E34A-B25B-196B6F4B6B79}">
      <text>
        <r>
          <rPr>
            <sz val="10"/>
            <color indexed="81"/>
            <rFont val="Calibri"/>
            <family val="2"/>
          </rPr>
          <t xml:space="preserve">Indicar el formato en que se encuentra el activo de información que puede ser  texto, hojas de cálculo, presentaciones, gráficos, bases de datos, audio, video, animación, compresión, etc. Ejemplo (.doc, .txt, .rtf, .pdf, .xls, .xlt, .csv, .ppt, .pps, .jpg, etc).
</t>
        </r>
      </text>
    </comment>
    <comment ref="M5" authorId="0" shapeId="0" xr:uid="{42D0ABE2-25A4-3546-AC82-1A4414502EED}">
      <text>
        <r>
          <rPr>
            <sz val="10"/>
            <color indexed="81"/>
            <rFont val="Calibri"/>
            <family val="2"/>
          </rPr>
          <t xml:space="preserve">Indicar si la información  se encuentra </t>
        </r>
        <r>
          <rPr>
            <b/>
            <sz val="10"/>
            <color indexed="81"/>
            <rFont val="Calibri"/>
            <family val="2"/>
          </rPr>
          <t xml:space="preserve">disponible </t>
        </r>
        <r>
          <rPr>
            <sz val="10"/>
            <color indexed="81"/>
            <rFont val="Calibri"/>
            <family val="2"/>
          </rPr>
          <t xml:space="preserve">para ser consultada o solicitada por los Ciudadanos pero no se encuentra  disponible ó
si la Información se encuentra </t>
        </r>
        <r>
          <rPr>
            <b/>
            <sz val="10"/>
            <color indexed="81"/>
            <rFont val="Calibri"/>
            <family val="2"/>
          </rPr>
          <t>publicada</t>
        </r>
        <r>
          <rPr>
            <sz val="10"/>
            <color indexed="81"/>
            <rFont val="Calibri"/>
            <family val="2"/>
          </rPr>
          <t xml:space="preserve"> de libre acceso por medios virtuales o en medios físicos dispuestos para tal fin. 
</t>
        </r>
      </text>
    </comment>
    <comment ref="N5" authorId="0" shapeId="0" xr:uid="{96F1F4FC-D20B-8C49-AD16-A6A5B600D98A}">
      <text>
        <r>
          <rPr>
            <sz val="10"/>
            <color rgb="FF000000"/>
            <rFont val="Calibri"/>
            <family val="2"/>
          </rPr>
          <t xml:space="preserve">Fecha en la cual se generó el activo de información, o si se realiza de forma PERMANENTE y/o No Aplica (N/A).
</t>
        </r>
      </text>
    </comment>
    <comment ref="O5" authorId="0" shapeId="0" xr:uid="{46609957-FB2B-CF4F-A2FE-1EBD04A28888}">
      <text>
        <r>
          <rPr>
            <b/>
            <sz val="10"/>
            <color rgb="FF000000"/>
            <rFont val="Calibri"/>
            <family val="2"/>
          </rPr>
          <t>Información Pública Reservada / Confidencial =Alta:</t>
        </r>
        <r>
          <rPr>
            <sz val="10"/>
            <color rgb="FF000000"/>
            <rFont val="Calibri"/>
            <family val="2"/>
          </rPr>
          <t xml:space="preserve">
</t>
        </r>
        <r>
          <rPr>
            <sz val="10"/>
            <color rgb="FF000000"/>
            <rFont val="Calibri"/>
            <family val="2"/>
          </rPr>
          <t xml:space="preserve">La pérdida de confidencialidad de la información puede conllevar un impacto negativo alto de índole legal, operativa, de pérdida de imagen o económica. Solo puede ser conocida por procesos autorizados. Por regla general la información
</t>
        </r>
        <r>
          <rPr>
            <sz val="10"/>
            <color rgb="FF000000"/>
            <rFont val="Calibri"/>
            <family val="2"/>
          </rPr>
          <t xml:space="preserve">pública reservada corresponde a la determinada en el art. 19 de la ley 1712 de 2014:.
</t>
        </r>
        <r>
          <rPr>
            <b/>
            <sz val="10"/>
            <color rgb="FF000000"/>
            <rFont val="Calibri"/>
            <family val="2"/>
          </rPr>
          <t>Información Pública Clasificada / Uso Interno = Medio:</t>
        </r>
        <r>
          <rPr>
            <sz val="10"/>
            <color rgb="FF000000"/>
            <rFont val="Calibri"/>
            <family val="2"/>
          </rPr>
          <t xml:space="preserve">
</t>
        </r>
        <r>
          <rPr>
            <sz val="10"/>
            <color rgb="FF000000"/>
            <rFont val="Calibri"/>
            <family val="2"/>
          </rPr>
          <t xml:space="preserve"> La pérdida de confidencialidad de la información puede conllevar un impacto negativo medio de índole legal, operativa, de pérdida de imagen o económica.
</t>
        </r>
        <r>
          <rPr>
            <sz val="10"/>
            <color rgb="FF000000"/>
            <rFont val="Calibri"/>
            <family val="2"/>
          </rPr>
          <t xml:space="preserve">Puede ser conocida por todos los procesos de la entidad pero exclusivamente para realizar labores propias de la entidad. Por regla general la información pública clasificada corresponde a la determinada en el art. 18 de la ley 1712 de 2014.
</t>
        </r>
        <r>
          <rPr>
            <b/>
            <sz val="10"/>
            <color rgb="FF000000"/>
            <rFont val="Calibri"/>
            <family val="2"/>
          </rPr>
          <t>Información Pública / Publica = Pública:</t>
        </r>
        <r>
          <rPr>
            <sz val="10"/>
            <color rgb="FF000000"/>
            <rFont val="Calibri"/>
            <family val="2"/>
          </rPr>
          <t xml:space="preserve"> La pérdida de confidencialidad de la información puede conllevar un impacto negativo bajo. Información pública es toda información en posesión, custodia o bajo el control de las entidades
</t>
        </r>
        <r>
          <rPr>
            <sz val="10"/>
            <color rgb="FF000000"/>
            <rFont val="Calibri"/>
            <family val="2"/>
          </rPr>
          <t>obligadas, siempre y cuando su contenido no se incluya en alguna de las excepciones mencionadas en los artículos 18 y 19 de la Ley 1712 de 2014.</t>
        </r>
        <r>
          <rPr>
            <b/>
            <sz val="10"/>
            <color rgb="FF000000"/>
            <rFont val="Calibri"/>
            <family val="2"/>
          </rPr>
          <t xml:space="preserve">
</t>
        </r>
        <r>
          <rPr>
            <b/>
            <sz val="10"/>
            <color rgb="FF000000"/>
            <rFont val="Calibri"/>
            <family val="2"/>
          </rPr>
          <t xml:space="preserve">No Clasificada
</t>
        </r>
        <r>
          <rPr>
            <sz val="10"/>
            <color rgb="FF000000"/>
            <rFont val="Calibri"/>
            <family val="2"/>
          </rPr>
          <t xml:space="preserve">Activos de Información que deben ser incluidos en el inventario y que aún no
</t>
        </r>
        <r>
          <rPr>
            <sz val="10"/>
            <color rgb="FF000000"/>
            <rFont val="Calibri"/>
            <family val="2"/>
          </rPr>
          <t>han sido clasificados, deben ser tratados como activos de INFORMACIÓN PÚBLICA RESERVADA.</t>
        </r>
      </text>
    </comment>
    <comment ref="Q5" authorId="0" shapeId="0" xr:uid="{D6D945B1-08BC-A146-BDF4-1E529A15F636}">
      <text>
        <r>
          <rPr>
            <b/>
            <sz val="10"/>
            <color rgb="FF000000"/>
            <rFont val="Calibri"/>
            <family val="2"/>
          </rPr>
          <t xml:space="preserve">Alto
</t>
        </r>
        <r>
          <rPr>
            <sz val="10"/>
            <color rgb="FF000000"/>
            <rFont val="Calibri"/>
            <family val="2"/>
          </rPr>
          <t xml:space="preserve">La pérdida de exactitud y completitud de la información puede conllevar un impacto negativo de índole legal o económica, retrasar sus funciones, o generar pérdidas de imagen severas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Información cuya pérdida de exactitud y completitud puede conllevar un impacto negativo de índole legal o económica, retrasar sus funciones, o generar pérdida de imagen moderado a los procesos internos de la Entidad. 
</t>
        </r>
        <r>
          <rPr>
            <sz val="10"/>
            <color rgb="FF000000"/>
            <rFont val="Calibri"/>
            <family val="2"/>
          </rPr>
          <t xml:space="preserve">(Alta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Información cuya pérdida de exactitud y completitud conlleva un impacto no significativo.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Integridad Alta (IA).</t>
        </r>
      </text>
    </comment>
    <comment ref="S5" authorId="0" shapeId="0" xr:uid="{1BA6F748-F44D-AE4B-818E-D50F67A246B9}">
      <text>
        <r>
          <rPr>
            <b/>
            <sz val="10"/>
            <color rgb="FF000000"/>
            <rFont val="Calibri"/>
            <family val="2"/>
          </rPr>
          <t xml:space="preserve">Alto
</t>
        </r>
        <r>
          <rPr>
            <sz val="10"/>
            <color rgb="FF000000"/>
            <rFont val="Calibri"/>
            <family val="2"/>
          </rPr>
          <t xml:space="preserve">La no disponibilidad del activo y/o de los sistemas de información puede conllevar un impacto negativo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La no disponibilidad de la información, del activo y/o de los sistemas de información puede conllevar un impacto negativo a los procesos internos de la Entidad. Ej: (Alta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La no disponibilidad de la información, del activo y/o de los sistemas de información puede conllevar un impacto negativo: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Disponibilidad Alta (DA), mientras no se clasifiquen en ninguno de los tres niveles.</t>
        </r>
      </text>
    </comment>
    <comment ref="U5" authorId="0" shapeId="0" xr:uid="{4285FF81-CB77-CF4A-BAD9-25AC3942AAB8}">
      <text>
        <r>
          <rPr>
            <b/>
            <sz val="10"/>
            <color rgb="FF000000"/>
            <rFont val="Calibri"/>
            <family val="2"/>
          </rPr>
          <t>Cálculo Automático</t>
        </r>
        <r>
          <rPr>
            <sz val="10"/>
            <color rgb="FF000000"/>
            <rFont val="Calibri"/>
            <family val="2"/>
          </rPr>
          <t xml:space="preserve">
</t>
        </r>
      </text>
    </comment>
    <comment ref="V5" authorId="0" shapeId="0" xr:uid="{E37D9F20-CB10-2A46-B652-5FE32341FFEB}">
      <text>
        <r>
          <rPr>
            <sz val="10"/>
            <color rgb="FF000000"/>
            <rFont val="Calibri"/>
            <family val="2"/>
          </rPr>
          <t xml:space="preserve">Es el dato que no sea semiprivado, privado o sensible.
</t>
        </r>
        <r>
          <rPr>
            <sz val="10"/>
            <color rgb="FF000000"/>
            <rFont val="Calibri"/>
            <family val="2"/>
          </rPr>
          <t xml:space="preserve">Son considerados datos públicos entre otros los datos relativos a:
</t>
        </r>
        <r>
          <rPr>
            <sz val="10"/>
            <color rgb="FF000000"/>
            <rFont val="Calibri"/>
            <family val="2"/>
          </rPr>
          <t xml:space="preserve">Estado Civil
</t>
        </r>
        <r>
          <rPr>
            <sz val="10"/>
            <color rgb="FF000000"/>
            <rFont val="Calibri"/>
            <family val="2"/>
          </rPr>
          <t xml:space="preserve">Profesión u Oficio
</t>
        </r>
        <r>
          <rPr>
            <sz val="10"/>
            <color rgb="FF000000"/>
            <rFont val="Calibri"/>
            <family val="2"/>
          </rPr>
          <t xml:space="preserve">Condición de ser servidor público
</t>
        </r>
        <r>
          <rPr>
            <sz val="10"/>
            <color rgb="FF000000"/>
            <rFont val="Calibri"/>
            <family val="2"/>
          </rPr>
          <t xml:space="preserve">
</t>
        </r>
      </text>
    </comment>
    <comment ref="W5" authorId="2" shapeId="0" xr:uid="{07205128-7C87-5F4D-8B77-17AD14BEA075}">
      <text>
        <r>
          <rPr>
            <sz val="10"/>
            <color rgb="FF000000"/>
            <rFont val="Calibri"/>
            <family val="2"/>
          </rPr>
          <t xml:space="preserve">Es el dato que por su naturaleza intima o
</t>
        </r>
        <r>
          <rPr>
            <sz val="10"/>
            <color rgb="FF000000"/>
            <rFont val="Calibri"/>
            <family val="2"/>
          </rPr>
          <t xml:space="preserve">Reservada sólo es relevante para el titular.
</t>
        </r>
        <r>
          <rPr>
            <sz val="10"/>
            <color rgb="FF000000"/>
            <rFont val="Calibri"/>
            <family val="2"/>
          </rPr>
          <t xml:space="preserve">
</t>
        </r>
      </text>
    </comment>
    <comment ref="X5" authorId="0" shapeId="0" xr:uid="{1BA4FAD0-B78F-7645-8F2F-ABC5B50F5AEA}">
      <text>
        <r>
          <rPr>
            <sz val="10"/>
            <color indexed="81"/>
            <rFont val="Calibri"/>
            <family val="2"/>
          </rPr>
          <t>Es el dato que no tiene naturaleza intima, reservada, ni pública y cuyo conocimiento o divulgación puede interesar no sólo a su titular, si no a cierto sector o grupo de personas o a la sociedad en general. Ej. Los datos financieros y crediticios de actividades comerciales o de servicios.</t>
        </r>
      </text>
    </comment>
    <comment ref="Y5" authorId="0" shapeId="0" xr:uid="{07A6EC05-D847-6040-9381-74F0481F01BA}">
      <text>
        <r>
          <rPr>
            <sz val="10"/>
            <color indexed="81"/>
            <rFont val="Calibri"/>
            <family val="2"/>
          </rPr>
          <t>Es aquel que afecta la intimidad del titular o cuyo uso indebido puede generar su discriminación, tales como aquellos que revelen el origen racial o étnico, orientación política, las convicciones religiosas o filosoficas, pertenencia a sindicatos, organizaciones sociales, de derechos humanos o que promueva intereses de cualquier partido político o que garanticen los derechos y garantías de partidos políticos de oposición, así como los datos relativo a la salud, a la vida sexual y los datos biométricos.</t>
        </r>
      </text>
    </comment>
    <comment ref="Z5" authorId="0" shapeId="0" xr:uid="{342E0FFC-010A-E446-B594-D40360E783A1}">
      <text>
        <r>
          <rPr>
            <sz val="10"/>
            <color indexed="81"/>
            <rFont val="Calibri"/>
            <family val="2"/>
          </rPr>
          <t>Son los datos personales de los niños, niñas y adolescentes, cuyo tratamiento está prohibido, salvo que se trate de datos de naturaleza pública. Ej. Registro civil</t>
        </r>
      </text>
    </comment>
    <comment ref="AA5" authorId="0" shapeId="0" xr:uid="{B585783C-8068-2D42-80E4-133BA2AB36CA}">
      <text>
        <r>
          <rPr>
            <sz val="10"/>
            <color rgb="FF000000"/>
            <rFont val="Calibri"/>
            <family val="2"/>
          </rPr>
          <t xml:space="preserve">La identificación de la excepción, dentro de las previstas en los artículos 18 y 19 de la Ley 1712 de 2014
</t>
        </r>
      </text>
    </comment>
    <comment ref="AC5" authorId="0" shapeId="0" xr:uid="{CC9E3B82-6300-F344-9973-84CD646BA0AD}">
      <text>
        <r>
          <rPr>
            <sz val="10"/>
            <color rgb="FF000000"/>
            <rFont val="Calibri"/>
            <family val="2"/>
          </rPr>
          <t>El fundamento constitucional o legal que justifica la clasificación o la reserva, señalando expresamente la norma, artículo, inciso o párrafo que la ampara</t>
        </r>
      </text>
    </comment>
    <comment ref="AD5" authorId="0" shapeId="0" xr:uid="{9B119FBF-8CE7-7E42-9031-EB244042F015}">
      <text>
        <r>
          <rPr>
            <sz val="10"/>
            <color rgb="FF000000"/>
            <rFont val="Calibri"/>
            <family val="2"/>
          </rPr>
          <t>Según sea integral o parcial la calificación, las partes o secciones clasificadas o reservadas. Indicar si la totalidad del documento es clasificado o reservado o si solo una parte corresponde a esta calificación</t>
        </r>
      </text>
    </comment>
    <comment ref="AE5" authorId="0" shapeId="0" xr:uid="{48306944-007C-BD44-9DB9-67AAEA7E5180}">
      <text>
        <r>
          <rPr>
            <sz val="10"/>
            <color rgb="FF000000"/>
            <rFont val="Calibri"/>
            <family val="2"/>
          </rPr>
          <t>Fecha en que se calificó́ la información como reservada o clasificada</t>
        </r>
      </text>
    </comment>
    <comment ref="AF5" authorId="0" shapeId="0" xr:uid="{2516DEBB-85DB-4240-9EF2-311112887B7E}">
      <text>
        <r>
          <rPr>
            <sz val="10"/>
            <color rgb="FF000000"/>
            <rFont val="Calibri"/>
            <family val="2"/>
          </rPr>
          <t>Tiempo que cobija la clasificación o reserva. La clasificación es ilimitada en años, la reserva solo puede durar como máximo por 15 años desde la creación del documento.</t>
        </r>
      </text>
    </comment>
    <comment ref="AG5" authorId="0" shapeId="0" xr:uid="{239C6768-E709-DB4B-BDE0-328364424420}">
      <text>
        <r>
          <rPr>
            <sz val="10"/>
            <color rgb="FF000000"/>
            <rFont val="Calibri"/>
            <family val="2"/>
          </rPr>
          <t xml:space="preserve">Periodo de tiempo expresado en años que el activo de información debe estar disponible para su utilización o consulta como histórico dentro del proceso. 
</t>
        </r>
      </text>
    </comment>
    <comment ref="AH5" authorId="0" shapeId="0" xr:uid="{EBFF479D-F03D-3641-B7E9-0D5EA22CD763}">
      <text>
        <r>
          <rPr>
            <sz val="10"/>
            <color rgb="FF000000"/>
            <rFont val="Calibri"/>
            <family val="2"/>
          </rPr>
          <t xml:space="preserve">Periodo de tiempo expresado en años que el activo de información debe estar disponible para su utilización o consulta como histórico dentro del proceso. 
</t>
        </r>
      </text>
    </comment>
    <comment ref="AJ5" authorId="0" shapeId="0" xr:uid="{75D30CEC-0FD6-8C4C-961F-473B15EE5778}">
      <text>
        <r>
          <rPr>
            <sz val="10"/>
            <color rgb="FF000000"/>
            <rFont val="Calibri"/>
            <family val="2"/>
          </rPr>
          <t>Realiza el almacenamiento de la información para tener una copia de respaldo</t>
        </r>
      </text>
    </comment>
    <comment ref="J7" authorId="0" shapeId="0" xr:uid="{AF9E2EDC-313F-1249-8E08-E815079A37BC}">
      <text>
        <r>
          <rPr>
            <sz val="10"/>
            <color rgb="FF000000"/>
            <rFont val="Calibri"/>
            <family val="2"/>
          </rPr>
          <t xml:space="preserve">Describe la ubicación física exacta del activo de información. Ej:  Archivo interno, Escritorio del Líder del proceso,  Cuarto de almacenamiento.
</t>
        </r>
      </text>
    </comment>
    <comment ref="K7" authorId="0" shapeId="0" xr:uid="{12980433-4CA4-FD47-9012-469AD733DEF6}">
      <text>
        <r>
          <rPr>
            <sz val="10"/>
            <color rgb="FF000000"/>
            <rFont val="Calibri"/>
            <family val="2"/>
          </rPr>
          <t xml:space="preserve">Describe la ubicación electrónica exacta del activo de información, ruta: c:\Documentos\ejemplo.pdf
</t>
        </r>
        <r>
          <rPr>
            <sz val="10"/>
            <color rgb="FF000000"/>
            <rFont val="Calibri"/>
            <family val="2"/>
          </rPr>
          <t xml:space="preserve">www.igac.gov.co
</t>
        </r>
        <r>
          <rPr>
            <sz val="10"/>
            <color rgb="FF000000"/>
            <rFont val="Calibri"/>
            <family val="2"/>
          </rPr>
          <t xml:space="preserve">correo.igac.gov.co
</t>
        </r>
      </text>
    </comment>
    <comment ref="AI7" authorId="0" shapeId="0" xr:uid="{34FE471C-5AB2-FC4A-8197-1DDA6E5F05CC}">
      <text>
        <r>
          <rPr>
            <sz val="10"/>
            <color rgb="FF000000"/>
            <rFont val="Calibri"/>
            <family val="2"/>
          </rPr>
          <t>Procesos quienes generan, obtienen, transforman, conservan, eliminan o utilizan la información, en papel o en medio digital, físicamente o a través de las redes de datos y los sistemas de información.</t>
        </r>
      </text>
    </comment>
    <comment ref="AK7" authorId="0" shapeId="0" xr:uid="{60300353-FF39-404B-99C7-AB527FE56C53}">
      <text>
        <r>
          <rPr>
            <sz val="10"/>
            <color indexed="81"/>
            <rFont val="Calibri"/>
            <family val="2"/>
          </rPr>
          <t xml:space="preserve">Fecha de ingreso del activo en el inventario de activos.
</t>
        </r>
      </text>
    </comment>
    <comment ref="AL7" authorId="0" shapeId="0" xr:uid="{051C3970-EE98-944C-BD8A-693BF20F18B6}">
      <text>
        <r>
          <rPr>
            <sz val="10"/>
            <color rgb="FF000000"/>
            <rFont val="Calibri"/>
            <family val="2"/>
          </rPr>
          <t>Fecha de exclusión del activo de información en el inventario de activos.</t>
        </r>
      </text>
    </comment>
  </commentList>
</comments>
</file>

<file path=xl/sharedStrings.xml><?xml version="1.0" encoding="utf-8"?>
<sst xmlns="http://schemas.openxmlformats.org/spreadsheetml/2006/main" count="1726" uniqueCount="528">
  <si>
    <t>FECHA
AAAA-MM-DD</t>
  </si>
  <si>
    <t>ESTOS CAMPOS DEBEN SER DILIGENCIADOS POR EL PROCESO</t>
  </si>
  <si>
    <t>ESTOS CAMPOS DEBEN SER DILIGENCIADOS CON EL APOYO DE LA OFICINA JURÍDICA</t>
  </si>
  <si>
    <t>Identificación del activo de información</t>
  </si>
  <si>
    <t>Campos requeridos en Ley de Transparencia</t>
  </si>
  <si>
    <t>Clasificación de activos de información</t>
  </si>
  <si>
    <t>Índice de información – Ley de Transparencia</t>
  </si>
  <si>
    <t>Datos adicionales del activo de información</t>
  </si>
  <si>
    <t>ID</t>
  </si>
  <si>
    <t>Dependencia</t>
  </si>
  <si>
    <t>Oficina 
y/o Grupo Interno de Trabajo</t>
  </si>
  <si>
    <t>Nombre del Activo - Denominación</t>
  </si>
  <si>
    <t>Descripción
del Activo</t>
  </si>
  <si>
    <t>Tipo del Activo</t>
  </si>
  <si>
    <t>Placa</t>
  </si>
  <si>
    <t>Idioma</t>
  </si>
  <si>
    <t>Medio de conservación y/o soporte:</t>
  </si>
  <si>
    <t>Ubicación del Activo</t>
  </si>
  <si>
    <t>Formato</t>
  </si>
  <si>
    <t>Información</t>
  </si>
  <si>
    <t>Fecha de Generación de la información (DD/MM/AAAA)</t>
  </si>
  <si>
    <t>Nivel de Confidencialidad de la Información</t>
  </si>
  <si>
    <t>Nivel de Integridad de la Información</t>
  </si>
  <si>
    <t>Nivel de Disponibilidad de la Información</t>
  </si>
  <si>
    <t>Nivel de Criticidad de la Información</t>
  </si>
  <si>
    <t>Público</t>
  </si>
  <si>
    <t>Privado</t>
  </si>
  <si>
    <t>Semiprivado</t>
  </si>
  <si>
    <t>Datos personales de niños, niñas o adolescentes</t>
  </si>
  <si>
    <t>Excepción Total o Parcial</t>
  </si>
  <si>
    <t>Fecha de la Calificación de la Información Clasificada y Reservada
(DD/MM/AAAA)</t>
  </si>
  <si>
    <t>Plazo de la Clasificación o Reserva 
(años)</t>
  </si>
  <si>
    <t>Periodo de Retención en Gestión (años)</t>
  </si>
  <si>
    <t>Periodo de Retención en Archivo (años)</t>
  </si>
  <si>
    <t>Acceso</t>
  </si>
  <si>
    <t>Realiza Backup?</t>
  </si>
  <si>
    <t>Gestión del Activo</t>
  </si>
  <si>
    <t>Ubicación 
Física</t>
  </si>
  <si>
    <t>Ubicación 
Electrónica</t>
  </si>
  <si>
    <t>C</t>
  </si>
  <si>
    <t>I</t>
  </si>
  <si>
    <t>D</t>
  </si>
  <si>
    <t>Usuarios</t>
  </si>
  <si>
    <t>Fecha de Ingreso del Activo
(DD/MM/AAAA)</t>
  </si>
  <si>
    <t>Fecha de salida del Activo
(DD/MM/AAAA)</t>
  </si>
  <si>
    <t>Subdirección de Geografía y Cartografía</t>
  </si>
  <si>
    <t>Información y datos de la Entidad</t>
  </si>
  <si>
    <t>N/A</t>
  </si>
  <si>
    <t>ESPAÑOL</t>
  </si>
  <si>
    <t>Ambos</t>
  </si>
  <si>
    <t>Disponible</t>
  </si>
  <si>
    <t>Clasificada / Uso Interno = Medio</t>
  </si>
  <si>
    <t>Medio</t>
  </si>
  <si>
    <t>NO</t>
  </si>
  <si>
    <t>SI</t>
  </si>
  <si>
    <t>Electrónico</t>
  </si>
  <si>
    <t>Información Pública / Pública =Bajo</t>
  </si>
  <si>
    <t>Alto</t>
  </si>
  <si>
    <t>Físico</t>
  </si>
  <si>
    <t>Publicada</t>
  </si>
  <si>
    <t>Nivel de Confidencialidad</t>
  </si>
  <si>
    <t>Pública Reservada / Confidencial =Alta</t>
  </si>
  <si>
    <t>No Clasificada</t>
  </si>
  <si>
    <t>Nivel de Integridad y Disponiblidad</t>
  </si>
  <si>
    <t>Bajo</t>
  </si>
  <si>
    <t>Nivel de Criticidad</t>
  </si>
  <si>
    <t>Periodo de Retención</t>
  </si>
  <si>
    <t>Periodicidad</t>
  </si>
  <si>
    <t>Diario</t>
  </si>
  <si>
    <t>Semanal</t>
  </si>
  <si>
    <t>Mensual</t>
  </si>
  <si>
    <t>Bimensual</t>
  </si>
  <si>
    <t>Trimestral</t>
  </si>
  <si>
    <t>Semestral</t>
  </si>
  <si>
    <t>Anual</t>
  </si>
  <si>
    <t>INGLES</t>
  </si>
  <si>
    <t>Dependencias</t>
  </si>
  <si>
    <t>Oficina Asesora de Planeación</t>
  </si>
  <si>
    <t>Oficina Informática y Telecomunicaciones</t>
  </si>
  <si>
    <t>Oficina Centro de Investigación y Desarrollo de Información Geográfica - CIAF</t>
  </si>
  <si>
    <t>Oficina de Difusión y Mercadeo de la Información</t>
  </si>
  <si>
    <t>Secretaría General</t>
  </si>
  <si>
    <t>Subdirección de Catastro</t>
  </si>
  <si>
    <t>Subdirección de Agrología</t>
  </si>
  <si>
    <t>Oficina y/o Grupo Interno de Trabajo</t>
  </si>
  <si>
    <t>PLANEACION</t>
  </si>
  <si>
    <t>Grupo Interno de Trabajo Desarrollo Organizacional</t>
  </si>
  <si>
    <t>OIT</t>
  </si>
  <si>
    <t>Grupo Interno de Trabajo Gestión de Software</t>
  </si>
  <si>
    <t>Grupo Interno de Trabajo Infraestructura Tecnológica</t>
  </si>
  <si>
    <t>CIAF</t>
  </si>
  <si>
    <t>Grupo Interno de Trabajo Transferencia y apropiacion del conocimiento en ciencia, Tecnología e innovación Geoespacial- CTEIG</t>
  </si>
  <si>
    <t>Grupo Interno de Trabajo Aplicación en tecnologías de la información geográfica - TIG</t>
  </si>
  <si>
    <t>Grupo Interno de Trabajo Investigación, Desarrollo e innovación - I+D+i</t>
  </si>
  <si>
    <t>Grupo Interno de Trabajo Gobierno Geoespacial - ICDE</t>
  </si>
  <si>
    <t>MERCADEO</t>
  </si>
  <si>
    <t>Grupo Interno de Trabajo Comercialización</t>
  </si>
  <si>
    <t>Grupo Interno de Trabajo Comunicaciones y Marketing Estratégico</t>
  </si>
  <si>
    <t>SEC.
GENERAL</t>
  </si>
  <si>
    <t>Grupo Interno de Trabajo Gestión del Talento Humano</t>
  </si>
  <si>
    <t>Grupo Interno de Trabajo Gestión Documental</t>
  </si>
  <si>
    <t>Grupo Interno de Trabajo Servicio al Ciudadano</t>
  </si>
  <si>
    <t>Grupo Interno de Trabajo Control Disciplinario</t>
  </si>
  <si>
    <t>Grupo Interno de Trabajo Gestión Contractual</t>
  </si>
  <si>
    <t>Grupo Interno de Trabajo Gestión de Servicios Administrativos</t>
  </si>
  <si>
    <t>Grupo Interno de Trabajo Gestión Financiera</t>
  </si>
  <si>
    <t>Grupo Interno de Trabajo Presupuesto</t>
  </si>
  <si>
    <t>Grupo Interno de Trabajo Tesorería</t>
  </si>
  <si>
    <t>Grupo Interno de Trabajo Contabilidad</t>
  </si>
  <si>
    <t>CATASTRO</t>
  </si>
  <si>
    <t>GEOGRAF
Y
CARTOGRAF</t>
  </si>
  <si>
    <t>Grupo Interno de Trabajo Fronteras y Límites de Entidades Territoriales</t>
  </si>
  <si>
    <t>AGROLOGÍA</t>
  </si>
  <si>
    <t>Grupo Interno de Trabajo Interpretación</t>
  </si>
  <si>
    <t>Grupo Interno de Trabajo Laboratorio Nacional de Suelos</t>
  </si>
  <si>
    <t>Grupo Interno de Trabajo Proyectos Especiales Agrológicos</t>
  </si>
  <si>
    <t>Tipo de Activo</t>
  </si>
  <si>
    <t>Sistemas de Información y Aplicaciones de Software</t>
  </si>
  <si>
    <t>Dispositivos de Tecnologías de Información - Hardware</t>
  </si>
  <si>
    <t>Redes de Comunicaciones</t>
  </si>
  <si>
    <t>Soporte para Almacenamiento de Información</t>
  </si>
  <si>
    <t>Servicios</t>
  </si>
  <si>
    <t>Recurso  Humano</t>
  </si>
  <si>
    <t>Propiedad del Hardware</t>
  </si>
  <si>
    <t>IGAC</t>
  </si>
  <si>
    <t>ALQUILADO</t>
  </si>
  <si>
    <t>PERSONAL</t>
  </si>
  <si>
    <t>Tipo de Backup</t>
  </si>
  <si>
    <t>Completo</t>
  </si>
  <si>
    <t>Incremental</t>
  </si>
  <si>
    <t>Diferencial</t>
  </si>
  <si>
    <t>Clasificación o Retención</t>
  </si>
  <si>
    <t>Ilimitado</t>
  </si>
  <si>
    <t>Calificacion de datos personales</t>
  </si>
  <si>
    <t>Contiene Datos Personales</t>
  </si>
  <si>
    <t>Identificación</t>
  </si>
  <si>
    <t>Campos requeridos Ley de Transparencia</t>
  </si>
  <si>
    <t>Datos Personales - Ley 1581 de 2012</t>
  </si>
  <si>
    <t>Índice de información -Ley de Transparencia</t>
  </si>
  <si>
    <t>Grupo</t>
  </si>
  <si>
    <t>Nombre del activo - Denominación</t>
  </si>
  <si>
    <t>Descripción del activo</t>
  </si>
  <si>
    <t>Tipo del activo</t>
  </si>
  <si>
    <t>Medio de Conservación y/o soporte</t>
  </si>
  <si>
    <t>Ubicación del activo</t>
  </si>
  <si>
    <t>Fecha de Generación de la información</t>
  </si>
  <si>
    <t>Nivel de Integridad</t>
  </si>
  <si>
    <t>Nivel de Disponibilidad</t>
  </si>
  <si>
    <t>Nivel de Criticidad (Se calcula de forma Automática)</t>
  </si>
  <si>
    <t>Clasificación de datos personales - Ley 1581 de 2012</t>
  </si>
  <si>
    <t>Índice de información Clasificada y Reservada - Ley de Transparencia</t>
  </si>
  <si>
    <t>Periodo de Retención en Gestión</t>
  </si>
  <si>
    <t>Periodo de Retención en Archivo Central</t>
  </si>
  <si>
    <t>Gestión del activo</t>
  </si>
  <si>
    <t>Descripción</t>
  </si>
  <si>
    <t>Consecutivo del activo de información. Identificador Único</t>
  </si>
  <si>
    <t>Nombre de la dependencia (propietario o custodio de la información)</t>
  </si>
  <si>
    <t>Nombre de la oficina y/o Grupo Interno de Trabajo que pertenece el activo de información</t>
  </si>
  <si>
    <t>Nombre completo del activo de información</t>
  </si>
  <si>
    <t>Descripción resumida, de manera clara, para identificar el activo de información</t>
  </si>
  <si>
    <r>
      <rPr>
        <b/>
        <u/>
        <sz val="10"/>
        <color theme="1"/>
        <rFont val="Calibri"/>
        <family val="2"/>
        <scheme val="minor"/>
      </rPr>
      <t>Información y datos de la entidad:</t>
    </r>
    <r>
      <rPr>
        <sz val="10"/>
        <color theme="1"/>
        <rFont val="Calibri"/>
        <family val="2"/>
        <scheme val="minor"/>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r>
  </si>
  <si>
    <r>
      <t>Ingrese la placa del inventario institucional.</t>
    </r>
    <r>
      <rPr>
        <i/>
        <sz val="11"/>
        <color theme="1"/>
        <rFont val="Calibri"/>
        <family val="2"/>
        <scheme val="minor"/>
      </rPr>
      <t xml:space="preserve"> Ej. Placa No.
38606.</t>
    </r>
  </si>
  <si>
    <t>Idioma en la que fue producida la información</t>
  </si>
  <si>
    <r>
      <rPr>
        <b/>
        <u/>
        <sz val="11"/>
        <color theme="1"/>
        <rFont val="Calibri"/>
        <family val="2"/>
        <scheme val="minor"/>
      </rPr>
      <t>Fisíco:</t>
    </r>
    <r>
      <rPr>
        <sz val="11"/>
        <color theme="1"/>
        <rFont val="Calibri"/>
        <family val="2"/>
        <scheme val="minor"/>
      </rPr>
      <t xml:space="preserve"> 
Indicar si el activo se encuentra de forma física.
Ej. papel, Discos Zip, discos duros, discos compactos, CD, DVD,etc.</t>
    </r>
  </si>
  <si>
    <r>
      <rPr>
        <b/>
        <u/>
        <sz val="11"/>
        <color theme="1"/>
        <rFont val="Calibri"/>
        <family val="2"/>
        <scheme val="minor"/>
      </rPr>
      <t xml:space="preserve">Ubicación Física: </t>
    </r>
    <r>
      <rPr>
        <sz val="11"/>
        <color theme="1"/>
        <rFont val="Calibri"/>
        <family val="2"/>
        <scheme val="minor"/>
      </rPr>
      <t>Define la ubicación física exacta del activo de información.</t>
    </r>
  </si>
  <si>
    <t>Indicar el formato en que se encuentra el activo de información que puede ser texto, hojas de cálculo, presentaciones, gráficos, bases de datos, audio, video, animación, compresión, etc. Ejemplo (.doc, .txt, .rtf, .pdf, .xls,.xlt, .csv, .ppt, .pps, .jpg, etc).</t>
  </si>
  <si>
    <r>
      <rPr>
        <b/>
        <u/>
        <sz val="11"/>
        <color theme="1"/>
        <rFont val="Calibri"/>
        <family val="2"/>
        <scheme val="minor"/>
      </rPr>
      <t>Disponible:</t>
    </r>
    <r>
      <rPr>
        <sz val="11"/>
        <color theme="1"/>
        <rFont val="Calibri"/>
        <family val="2"/>
        <scheme val="minor"/>
      </rPr>
      <t xml:space="preserve"> Indicar si la información se encuentra disponible para ser consultada o solicitada por los Ciudadanos pero no se encuentra publicada.</t>
    </r>
  </si>
  <si>
    <t>Fecha en la cual se generó el activo de información, o si se realiza de forma PERMANENTE y/o No Aplica (N/A).</t>
  </si>
  <si>
    <r>
      <rPr>
        <b/>
        <u/>
        <sz val="11"/>
        <color theme="1"/>
        <rFont val="Calibri"/>
        <family val="2"/>
        <scheme val="minor"/>
      </rPr>
      <t xml:space="preserve">Información Pública Reservada = Confidencial
=Alta: </t>
    </r>
    <r>
      <rPr>
        <sz val="11"/>
        <color theme="1"/>
        <rFont val="Calibri"/>
        <family val="2"/>
        <scheme val="minor"/>
      </rPr>
      <t xml:space="preserve">
La pérdida de confidencialidad de la información puede conllevar un impacto negativo alto de índole legal, operativa, de pérdida de imagen o económica. </t>
    </r>
    <r>
      <rPr>
        <u/>
        <sz val="11"/>
        <color rgb="FFFF0000"/>
        <rFont val="Calibri"/>
        <family val="2"/>
        <scheme val="minor"/>
      </rPr>
      <t>Solo puede ser conocida por procesos autorizado</t>
    </r>
    <r>
      <rPr>
        <u/>
        <sz val="11"/>
        <color theme="1"/>
        <rFont val="Calibri"/>
        <family val="2"/>
        <scheme val="minor"/>
      </rPr>
      <t>s</t>
    </r>
    <r>
      <rPr>
        <sz val="11"/>
        <color theme="1"/>
        <rFont val="Calibri"/>
        <family val="2"/>
        <scheme val="minor"/>
      </rPr>
      <t>. Por regla general la información pública reservada corresponde a la determinada en el art. 19 de la ley 1712 de 2014.</t>
    </r>
  </si>
  <si>
    <r>
      <rPr>
        <b/>
        <u/>
        <sz val="11"/>
        <color theme="1"/>
        <rFont val="Calibri"/>
        <family val="2"/>
        <scheme val="minor"/>
      </rPr>
      <t xml:space="preserve">Alto: 
</t>
    </r>
    <r>
      <rPr>
        <sz val="11"/>
        <color theme="1"/>
        <rFont val="Calibri"/>
        <family val="2"/>
        <scheme val="minor"/>
      </rPr>
      <t xml:space="preserve">La pérdida de exactitud y completitud de la información puede conllevar un impacto negativo de índole legal o económica, retrasar sus funciones, </t>
    </r>
    <r>
      <rPr>
        <u/>
        <sz val="11"/>
        <color rgb="FFFF0000"/>
        <rFont val="Calibri"/>
        <family val="2"/>
        <scheme val="minor"/>
      </rPr>
      <t>o generar pérdidas de imagen severas a Terceros.</t>
    </r>
  </si>
  <si>
    <r>
      <rPr>
        <b/>
        <u/>
        <sz val="11"/>
        <color theme="1"/>
        <rFont val="Calibri"/>
        <family val="2"/>
        <scheme val="minor"/>
      </rPr>
      <t>Alto:</t>
    </r>
    <r>
      <rPr>
        <sz val="11"/>
        <color theme="1"/>
        <rFont val="Calibri"/>
        <family val="2"/>
        <scheme val="minor"/>
      </rPr>
      <t xml:space="preserve"> 
La no disponibilidad del activo y/o de los sistemas de información puede conllevar un impacto negativo a </t>
    </r>
    <r>
      <rPr>
        <u/>
        <sz val="11"/>
        <color rgb="FFFF0000"/>
        <rFont val="Calibri"/>
        <family val="2"/>
        <scheme val="minor"/>
      </rPr>
      <t>Terceros</t>
    </r>
    <r>
      <rPr>
        <sz val="11"/>
        <color theme="1"/>
        <rFont val="Calibri"/>
        <family val="2"/>
        <scheme val="minor"/>
      </rPr>
      <t>.</t>
    </r>
  </si>
  <si>
    <r>
      <rPr>
        <b/>
        <u/>
        <sz val="11"/>
        <color theme="1"/>
        <rFont val="Calibri"/>
        <family val="2"/>
        <scheme val="minor"/>
      </rPr>
      <t xml:space="preserve">Alta:
</t>
    </r>
    <r>
      <rPr>
        <sz val="11"/>
        <color theme="1"/>
        <rFont val="Calibri"/>
        <family val="2"/>
        <scheme val="minor"/>
      </rPr>
      <t>Activos de información en los cuales la clasificación de la información en dos o todas las propiedades (confidencialidad, integridad, y disponibilidad) es alta.</t>
    </r>
  </si>
  <si>
    <r>
      <rPr>
        <b/>
        <u/>
        <sz val="11"/>
        <color theme="1"/>
        <rFont val="Calibri"/>
        <family val="2"/>
        <scheme val="minor"/>
      </rPr>
      <t>Público:</t>
    </r>
    <r>
      <rPr>
        <sz val="11"/>
        <color theme="1"/>
        <rFont val="Calibri"/>
        <family val="2"/>
        <scheme val="minor"/>
      </rPr>
      <t xml:space="preserve">
Es el dato que no sea semiprivado, privado o sensible. Son considerados datos públicos entre otros los datos relativos a:
Estado Civil Profesión u Oficio Condición de ser servidor públicos</t>
    </r>
  </si>
  <si>
    <r>
      <rPr>
        <b/>
        <u/>
        <sz val="11"/>
        <color theme="1"/>
        <rFont val="Calibri"/>
        <family val="2"/>
        <scheme val="minor"/>
      </rPr>
      <t xml:space="preserve">Objeto Legítimo de la Excepción: </t>
    </r>
    <r>
      <rPr>
        <sz val="11"/>
        <color theme="1"/>
        <rFont val="Calibri"/>
        <family val="2"/>
        <scheme val="minor"/>
      </rPr>
      <t xml:space="preserve">
La identificación de la excepción, dentro de las previstas en los artículos 18 y 19 de la Ley 1712 de 2014.</t>
    </r>
  </si>
  <si>
    <t>Periodo de tiempo expresado en años que el activo de información debe estar disponible para su utilización o consulta como histórico dentro del proceso.</t>
  </si>
  <si>
    <t>Periodo de tiempo expresado en años que el activo de información debe estar disponible para su utilización o consulta como histórico dentro del archivo central.</t>
  </si>
  <si>
    <t>Procesos quienes generan, obtienen, transforman, conservan, eliminan o utilizan la información, en papel o en medio digital, físicamente o a través de las redes de datos y los sistemas de información.</t>
  </si>
  <si>
    <t>Realiza el almacenamiento de la información para tener una copia de respaldo</t>
  </si>
  <si>
    <r>
      <rPr>
        <b/>
        <u/>
        <sz val="11"/>
        <color theme="1"/>
        <rFont val="Calibri"/>
        <family val="2"/>
        <scheme val="minor"/>
      </rPr>
      <t xml:space="preserve">Fecha de Ingreso del Activo: </t>
    </r>
    <r>
      <rPr>
        <sz val="11"/>
        <color theme="1"/>
        <rFont val="Calibri"/>
        <family val="2"/>
        <scheme val="minor"/>
      </rPr>
      <t xml:space="preserve">
Fecha de ingreso del activo en el inventario de activos.</t>
    </r>
  </si>
  <si>
    <r>
      <rPr>
        <b/>
        <u/>
        <sz val="11"/>
        <color theme="1"/>
        <rFont val="Calibri"/>
        <family val="2"/>
        <scheme val="minor"/>
      </rPr>
      <t>Sistemas de información y aplicaciones de Software:</t>
    </r>
    <r>
      <rPr>
        <sz val="11"/>
        <color theme="1"/>
        <rFont val="Calibri"/>
        <family val="2"/>
        <scheme val="minor"/>
      </rPr>
      <t xml:space="preserve"> 
Software de aplicación, interfaces, software del sistema, herramientas de desarrollo y otras utilidades relacionadas.</t>
    </r>
  </si>
  <si>
    <r>
      <rPr>
        <b/>
        <u/>
        <sz val="11"/>
        <color theme="1"/>
        <rFont val="Calibri"/>
        <family val="2"/>
        <scheme val="minor"/>
      </rPr>
      <t>Electrónico:</t>
    </r>
    <r>
      <rPr>
        <sz val="11"/>
        <color theme="1"/>
        <rFont val="Calibri"/>
        <family val="2"/>
        <scheme val="minor"/>
      </rPr>
      <t xml:space="preserve"> 
Indicar si el activo se encuentra de forma electrónica. Ej. carpetas digitales, aplicaciones, redes, correo electrónico, Intranet, Internet, etc.</t>
    </r>
  </si>
  <si>
    <r>
      <rPr>
        <b/>
        <u/>
        <sz val="11"/>
        <color theme="1"/>
        <rFont val="Calibri"/>
        <family val="2"/>
        <scheme val="minor"/>
      </rPr>
      <t xml:space="preserve">Ubicación Electrónica: </t>
    </r>
    <r>
      <rPr>
        <sz val="11"/>
        <color theme="1"/>
        <rFont val="Calibri"/>
        <family val="2"/>
        <scheme val="minor"/>
      </rPr>
      <t xml:space="preserve">
Define la ubicación electrónica exacta del activo de información, ruta: c:\Documentos\ejemplo.pdf</t>
    </r>
  </si>
  <si>
    <r>
      <rPr>
        <b/>
        <u/>
        <sz val="11"/>
        <color theme="1"/>
        <rFont val="Calibri"/>
        <family val="2"/>
        <scheme val="minor"/>
      </rPr>
      <t>Publicada:</t>
    </r>
    <r>
      <rPr>
        <sz val="11"/>
        <color theme="1"/>
        <rFont val="Calibri"/>
        <family val="2"/>
        <scheme val="minor"/>
      </rPr>
      <t xml:space="preserve"> O si la Información se encuentra publicada de libre acceso por medios virtuales o en medios físicos.</t>
    </r>
  </si>
  <si>
    <r>
      <rPr>
        <b/>
        <u/>
        <sz val="11"/>
        <color theme="1"/>
        <rFont val="Calibri"/>
        <family val="2"/>
        <scheme val="minor"/>
      </rPr>
      <t xml:space="preserve">Información Pública Clasificada = Uso Interno = Medio: </t>
    </r>
    <r>
      <rPr>
        <sz val="11"/>
        <color theme="1"/>
        <rFont val="Calibri"/>
        <family val="2"/>
        <scheme val="minor"/>
      </rPr>
      <t xml:space="preserve">
La pérdida de confidencialidad de la información puede
conllevar un impacto negativo medio de índole legal, operativa, de pérdida de imagen o económica.
</t>
    </r>
    <r>
      <rPr>
        <u/>
        <sz val="11"/>
        <color rgb="FFFF0000"/>
        <rFont val="Calibri"/>
        <family val="2"/>
        <scheme val="minor"/>
      </rPr>
      <t>Puede ser conocida por todos los procesos de la entidad pero exclusivamente para realizar labores propias de la entidad.</t>
    </r>
    <r>
      <rPr>
        <sz val="11"/>
        <color theme="1"/>
        <rFont val="Calibri"/>
        <family val="2"/>
        <scheme val="minor"/>
      </rPr>
      <t xml:space="preserve">
Por regla general la información pública clasificada corresponde a la determinada en el art. 18 de la ley 1712 de 2014.</t>
    </r>
  </si>
  <si>
    <r>
      <rPr>
        <b/>
        <sz val="11"/>
        <color theme="1"/>
        <rFont val="Calibri"/>
        <family val="2"/>
        <scheme val="minor"/>
      </rPr>
      <t xml:space="preserve">Medio: </t>
    </r>
    <r>
      <rPr>
        <sz val="11"/>
        <color theme="1"/>
        <rFont val="Calibri"/>
        <family val="2"/>
        <scheme val="minor"/>
      </rPr>
      <t xml:space="preserve">
Información cuya pérdida de exactitud y completitud puede conllevar un impacto negativo de índole legal o económica, retrasar sus funciones, </t>
    </r>
    <r>
      <rPr>
        <u/>
        <sz val="11"/>
        <color rgb="FFFF0000"/>
        <rFont val="Calibri"/>
        <family val="2"/>
        <scheme val="minor"/>
      </rPr>
      <t>o generar pérdida de imagen moderado a los procesos internos de la Entidad.</t>
    </r>
  </si>
  <si>
    <r>
      <rPr>
        <b/>
        <u/>
        <sz val="11"/>
        <color theme="1"/>
        <rFont val="Calibri"/>
        <family val="2"/>
        <scheme val="minor"/>
      </rPr>
      <t>Medio:</t>
    </r>
    <r>
      <rPr>
        <sz val="11"/>
        <color theme="1"/>
        <rFont val="Calibri"/>
        <family val="2"/>
        <scheme val="minor"/>
      </rPr>
      <t xml:space="preserve">
La no disponibilidad de la información, del activo y/o de los sistemas de información puede conllevar un impacto negativo a los </t>
    </r>
    <r>
      <rPr>
        <u/>
        <sz val="11"/>
        <color rgb="FFFF0000"/>
        <rFont val="Calibri"/>
        <family val="2"/>
        <scheme val="minor"/>
      </rPr>
      <t>procesos internos de la Entidad</t>
    </r>
    <r>
      <rPr>
        <sz val="11"/>
        <color theme="1"/>
        <rFont val="Calibri"/>
        <family val="2"/>
        <scheme val="minor"/>
      </rPr>
      <t>.</t>
    </r>
  </si>
  <si>
    <r>
      <rPr>
        <b/>
        <u/>
        <sz val="11"/>
        <color theme="1"/>
        <rFont val="Calibri"/>
        <family val="2"/>
        <scheme val="minor"/>
      </rPr>
      <t xml:space="preserve">
Medio:
</t>
    </r>
    <r>
      <rPr>
        <sz val="11"/>
        <color theme="1"/>
        <rFont val="Calibri"/>
        <family val="2"/>
        <scheme val="minor"/>
      </rPr>
      <t>Activos de información en los cuales la clasificación de la información es alta en una de sus propiedades (confidencialidad, integridad, y disponibilidad) o al menos
una de ellas es de nivel medio.</t>
    </r>
  </si>
  <si>
    <r>
      <rPr>
        <b/>
        <u/>
        <sz val="11"/>
        <color theme="1"/>
        <rFont val="Calibri"/>
        <family val="2"/>
        <scheme val="minor"/>
      </rPr>
      <t xml:space="preserve">Privado:
</t>
    </r>
    <r>
      <rPr>
        <sz val="11"/>
        <color theme="1"/>
        <rFont val="Calibri"/>
        <family val="2"/>
        <scheme val="minor"/>
      </rPr>
      <t>Es el dato que por su naturaleza intima o Reservada sólo es relevante para el titular.</t>
    </r>
  </si>
  <si>
    <r>
      <rPr>
        <b/>
        <u/>
        <sz val="11"/>
        <color theme="1"/>
        <rFont val="Calibri"/>
        <family val="2"/>
        <scheme val="minor"/>
      </rPr>
      <t xml:space="preserve">Fundamento Legal o constitucional: </t>
    </r>
    <r>
      <rPr>
        <sz val="11"/>
        <color theme="1"/>
        <rFont val="Calibri"/>
        <family val="2"/>
        <scheme val="minor"/>
      </rPr>
      <t xml:space="preserve">
El fundamento constitucional o legal que justifica la clasificación o la reserva, señalando expresamente la norma, artículo, inciso o párrafo que la ampara.</t>
    </r>
  </si>
  <si>
    <r>
      <rPr>
        <b/>
        <u/>
        <sz val="11"/>
        <color theme="1"/>
        <rFont val="Calibri"/>
        <family val="2"/>
        <scheme val="minor"/>
      </rPr>
      <t xml:space="preserve">Fecha de salida del Activo: </t>
    </r>
    <r>
      <rPr>
        <sz val="11"/>
        <color theme="1"/>
        <rFont val="Calibri"/>
        <family val="2"/>
        <scheme val="minor"/>
      </rPr>
      <t xml:space="preserve">
Fecha de exclusión del activo de información en el inventario de activos.</t>
    </r>
  </si>
  <si>
    <r>
      <rPr>
        <b/>
        <u/>
        <sz val="11"/>
        <color theme="1"/>
        <rFont val="Calibri"/>
        <family val="2"/>
        <scheme val="minor"/>
      </rPr>
      <t>Redes de comunicaciones:</t>
    </r>
    <r>
      <rPr>
        <sz val="11"/>
        <color theme="1"/>
        <rFont val="Calibri"/>
        <family val="2"/>
        <scheme val="minor"/>
      </rPr>
      <t xml:space="preserve">
Equipos de comunicaciones que por su criticidad son considerados activos de información, tales como: Firewall, router, VPN, entre otros.</t>
    </r>
  </si>
  <si>
    <r>
      <rPr>
        <b/>
        <u/>
        <sz val="11"/>
        <color theme="1"/>
        <rFont val="Calibri"/>
        <family val="2"/>
        <scheme val="minor"/>
      </rPr>
      <t xml:space="preserve">Ambos: </t>
    </r>
    <r>
      <rPr>
        <sz val="11"/>
        <color theme="1"/>
        <rFont val="Calibri"/>
        <family val="2"/>
        <scheme val="minor"/>
      </rPr>
      <t>Indicar si el activo de información se encuentra en forma física y electrónica.</t>
    </r>
  </si>
  <si>
    <r>
      <rPr>
        <b/>
        <u/>
        <sz val="11"/>
        <color theme="1"/>
        <rFont val="Calibri"/>
        <family val="2"/>
        <scheme val="minor"/>
      </rPr>
      <t>Información Pública = Pública =Bajo:</t>
    </r>
    <r>
      <rPr>
        <sz val="11"/>
        <color theme="1"/>
        <rFont val="Calibri"/>
        <family val="2"/>
        <scheme val="minor"/>
      </rPr>
      <t xml:space="preserve">
La pérdida de confidencialidad de la información puede conllevar un impacto negativo bajo.
Información pública es toda información en posesión, custodia o bajo el control de las entidades obligadas, siempre y cuando su contenido no se incluya en alguna de las excepciones mencionadas en los artículos 18 y 19 de la Ley 1712 de 2014.</t>
    </r>
  </si>
  <si>
    <r>
      <rPr>
        <b/>
        <sz val="11"/>
        <color theme="1"/>
        <rFont val="Calibri"/>
        <family val="2"/>
        <scheme val="minor"/>
      </rPr>
      <t xml:space="preserve">Bajo: </t>
    </r>
    <r>
      <rPr>
        <sz val="11"/>
        <color theme="1"/>
        <rFont val="Calibri"/>
        <family val="2"/>
        <scheme val="minor"/>
      </rPr>
      <t xml:space="preserve">
Información cuya pérdida de exactitud y completitud conlleva un impacto no significativo. </t>
    </r>
    <r>
      <rPr>
        <u/>
        <sz val="11"/>
        <color rgb="FFFF0000"/>
        <rFont val="Calibri"/>
        <family val="2"/>
        <scheme val="minor"/>
      </rPr>
      <t>A nivel interno del proceso.</t>
    </r>
  </si>
  <si>
    <r>
      <rPr>
        <b/>
        <u/>
        <sz val="11"/>
        <color theme="1"/>
        <rFont val="Calibri"/>
        <family val="2"/>
        <scheme val="minor"/>
      </rPr>
      <t xml:space="preserve">Bajo: </t>
    </r>
    <r>
      <rPr>
        <sz val="11"/>
        <color theme="1"/>
        <rFont val="Calibri"/>
        <family val="2"/>
        <scheme val="minor"/>
      </rPr>
      <t xml:space="preserve">
La no disponibilidad de la información, del activo y/o de los sistemas de información puede conllevar un impacto negativo.</t>
    </r>
    <r>
      <rPr>
        <u/>
        <sz val="11"/>
        <color rgb="FFFF0000"/>
        <rFont val="Calibri"/>
        <family val="2"/>
        <scheme val="minor"/>
      </rPr>
      <t xml:space="preserve"> A nivel interno del proceso</t>
    </r>
  </si>
  <si>
    <r>
      <rPr>
        <b/>
        <u/>
        <sz val="11"/>
        <color theme="1"/>
        <rFont val="Calibri"/>
        <family val="2"/>
        <scheme val="minor"/>
      </rPr>
      <t xml:space="preserve">Baja: </t>
    </r>
    <r>
      <rPr>
        <sz val="11"/>
        <color theme="1"/>
        <rFont val="Calibri"/>
        <family val="2"/>
        <scheme val="minor"/>
      </rPr>
      <t xml:space="preserve">
Activos de información en los cuales la clasificación de la información en todos sus niveles es baja</t>
    </r>
  </si>
  <si>
    <r>
      <rPr>
        <b/>
        <u/>
        <sz val="11"/>
        <color theme="1"/>
        <rFont val="Calibri"/>
        <family val="2"/>
        <scheme val="minor"/>
      </rPr>
      <t>Semiprivado:</t>
    </r>
    <r>
      <rPr>
        <sz val="11"/>
        <color theme="1"/>
        <rFont val="Calibri"/>
        <family val="2"/>
        <scheme val="minor"/>
      </rPr>
      <t xml:space="preserve">
Es el dato que no tiene naturaleza intima, reservada, ni pública y cuyo conocimiento o divulgación puede interesar no sólo a su titular, si no a cierto sector o grupo de personas o a la sociedad en general. Ej. </t>
    </r>
    <r>
      <rPr>
        <u/>
        <sz val="11"/>
        <color rgb="FFFF0000"/>
        <rFont val="Calibri"/>
        <family val="2"/>
        <scheme val="minor"/>
      </rPr>
      <t>Los datos financieros y crediticios de actividades comerciales o de servicios.</t>
    </r>
  </si>
  <si>
    <r>
      <rPr>
        <b/>
        <u/>
        <sz val="11"/>
        <color theme="1"/>
        <rFont val="Calibri"/>
        <family val="2"/>
        <scheme val="minor"/>
      </rPr>
      <t xml:space="preserve">Fundamento Jurídico de la excepción: </t>
    </r>
    <r>
      <rPr>
        <sz val="11"/>
        <color theme="1"/>
        <rFont val="Calibri"/>
        <family val="2"/>
        <scheme val="minor"/>
      </rPr>
      <t xml:space="preserve">
Explicar o justificar el por qué́ la información debe ser clasificada o reservada bajo el fundamento constitucional o legal nombrado en la casilla anterior.
</t>
    </r>
  </si>
  <si>
    <r>
      <rPr>
        <b/>
        <u/>
        <sz val="11"/>
        <color theme="1"/>
        <rFont val="Calibri"/>
        <family val="2"/>
        <scheme val="minor"/>
      </rPr>
      <t xml:space="preserve">Soporte para almacenamiento de información : </t>
    </r>
    <r>
      <rPr>
        <sz val="11"/>
        <color theme="1"/>
        <rFont val="Calibri"/>
        <family val="2"/>
        <scheme val="minor"/>
      </rPr>
      <t>Equipo para almacenamiento de información como USB, Discos Duros, CDs, SAN, NAS.</t>
    </r>
  </si>
  <si>
    <r>
      <rPr>
        <b/>
        <u/>
        <sz val="11"/>
        <color theme="1"/>
        <rFont val="Calibri"/>
        <family val="2"/>
        <scheme val="minor"/>
      </rPr>
      <t xml:space="preserve">No Clasificada: 
</t>
    </r>
    <r>
      <rPr>
        <sz val="11"/>
        <color theme="1"/>
        <rFont val="Calibri"/>
        <family val="2"/>
        <scheme val="minor"/>
      </rPr>
      <t>Activos de Información que deben ser incluidos en el inventario y que aún no han sido clasificados, deben ser tratados como activos de INFORMACIÓN PÚBLICA RESERVADA.</t>
    </r>
  </si>
  <si>
    <r>
      <rPr>
        <b/>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Integridad Alta (IA).</t>
    </r>
  </si>
  <si>
    <r>
      <rPr>
        <b/>
        <u/>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Disponibilidad Alta (DA), mientras no se clasifiquen en  ninguno  de  los tres niveles.</t>
    </r>
  </si>
  <si>
    <r>
      <rPr>
        <b/>
        <u/>
        <sz val="11"/>
        <color theme="1"/>
        <rFont val="Calibri"/>
        <family val="2"/>
        <scheme val="minor"/>
      </rPr>
      <t>Sensible:</t>
    </r>
    <r>
      <rPr>
        <sz val="11"/>
        <color theme="1"/>
        <rFont val="Calibri"/>
        <family val="2"/>
        <scheme val="minor"/>
      </rPr>
      <t xml:space="preserve">
Es aquel que afecta la intimidad del titular o cuyo uso indebido puede generar su discriminación, tales como aquellos que revelen e</t>
    </r>
    <r>
      <rPr>
        <u/>
        <sz val="11"/>
        <color rgb="FFFF0000"/>
        <rFont val="Calibri"/>
        <family val="2"/>
        <scheme val="minor"/>
      </rPr>
      <t>l origen racial o étnico, orientación política, las convicciones religiosas o filosóficas, pertenencia a sindicatos, organizaciones sociales, de derechos humanos o que promueva intereses de cualquier partido político o que garanticen los derechos y garantías de partidos políticos de oposición</t>
    </r>
    <r>
      <rPr>
        <sz val="11"/>
        <color theme="1"/>
        <rFont val="Calibri"/>
        <family val="2"/>
        <scheme val="minor"/>
      </rPr>
      <t>, así como los datos relativo a la salud, a la vida sexual y los datos biométricos.</t>
    </r>
  </si>
  <si>
    <r>
      <rPr>
        <b/>
        <u/>
        <sz val="11"/>
        <color theme="1"/>
        <rFont val="Calibri"/>
        <family val="2"/>
        <scheme val="minor"/>
      </rPr>
      <t xml:space="preserve">Excepción total o parcial: </t>
    </r>
    <r>
      <rPr>
        <sz val="11"/>
        <color theme="1"/>
        <rFont val="Calibri"/>
        <family val="2"/>
        <scheme val="minor"/>
      </rPr>
      <t xml:space="preserve">
Según sea integral o parcial la calificación, las partes o secciones clasificadas o reservadas. Indicar si la totalidad del documento es clasificado o reservado o si solo una parte corresponde a esta calificación</t>
    </r>
  </si>
  <si>
    <r>
      <rPr>
        <b/>
        <u/>
        <sz val="11"/>
        <color theme="1"/>
        <rFont val="Calibri"/>
        <family val="2"/>
        <scheme val="minor"/>
      </rPr>
      <t>Servicios:</t>
    </r>
    <r>
      <rPr>
        <sz val="11"/>
        <color theme="1"/>
        <rFont val="Calibri"/>
        <family val="2"/>
        <scheme val="minor"/>
      </rPr>
      <t xml:space="preserve">
Servicios de computación y comunicaciones, tales como Internet, páginas de consulta, directorios compartidos e Intranet</t>
    </r>
  </si>
  <si>
    <r>
      <rPr>
        <b/>
        <u/>
        <sz val="11"/>
        <color theme="1"/>
        <rFont val="Calibri"/>
        <family val="2"/>
        <scheme val="minor"/>
      </rPr>
      <t>Datos personales de niños, niñas o adolescentes:</t>
    </r>
    <r>
      <rPr>
        <sz val="11"/>
        <color theme="1"/>
        <rFont val="Calibri"/>
        <family val="2"/>
        <scheme val="minor"/>
      </rPr>
      <t xml:space="preserve">
Son los datos personales de los niños, niñas y adolescentes, cuyo tratamiento está prohibido, salvo que se trate de datos de naturaleza pública. Ej. Registro civil</t>
    </r>
  </si>
  <si>
    <r>
      <rPr>
        <b/>
        <u/>
        <sz val="11"/>
        <color theme="1"/>
        <rFont val="Calibri"/>
        <family val="2"/>
        <scheme val="minor"/>
      </rPr>
      <t xml:space="preserve">Fecha de la calificación de la información clasificada y reservada: </t>
    </r>
    <r>
      <rPr>
        <sz val="11"/>
        <color theme="1"/>
        <rFont val="Calibri"/>
        <family val="2"/>
        <scheme val="minor"/>
      </rPr>
      <t xml:space="preserve">
Fecha en que se calificó́ la información como reservada o clasificada</t>
    </r>
  </si>
  <si>
    <r>
      <rPr>
        <b/>
        <u/>
        <sz val="11"/>
        <color theme="1"/>
        <rFont val="Calibri"/>
        <family val="2"/>
        <scheme val="minor"/>
      </rPr>
      <t>Recurso Humano:</t>
    </r>
    <r>
      <rPr>
        <sz val="11"/>
        <color theme="1"/>
        <rFont val="Calibri"/>
        <family val="2"/>
        <scheme val="minor"/>
      </rPr>
      <t xml:space="preserve">
Aquellas personas que, por su conocimiento, experiencia y criticidad para el proceso, son consideradas activos de información</t>
    </r>
  </si>
  <si>
    <r>
      <rPr>
        <b/>
        <u/>
        <sz val="11"/>
        <color theme="1"/>
        <rFont val="Calibri"/>
        <family val="2"/>
        <scheme val="minor"/>
      </rPr>
      <t>Plazo de la Clasificación o reserva:</t>
    </r>
    <r>
      <rPr>
        <sz val="11"/>
        <color theme="1"/>
        <rFont val="Calibri"/>
        <family val="2"/>
        <scheme val="minor"/>
      </rPr>
      <t xml:space="preserve"> 
Tiempo que cobija la clasificación o reserva. La clasificación es ilimitada en años, la reserva solo puede durar como máximo por 15 años desde la creación del documento.</t>
    </r>
  </si>
  <si>
    <t>Grupo Interno de Trabajo de Modernización y Administración de la información agrológica</t>
  </si>
  <si>
    <t>Grupo Interno de Trabajo Gestión de Suelos y Aplicaciones Agrológicas</t>
  </si>
  <si>
    <t>Permanente</t>
  </si>
  <si>
    <t>Grupo Interno de Trabajo Administración de la Información Catastral</t>
  </si>
  <si>
    <t>Grupo Interno de Trabajo Avalúos</t>
  </si>
  <si>
    <t>Grupo Interno de Trabajo Evaluación, Seguimiento y Control de los Catastros</t>
  </si>
  <si>
    <t>Grupo Interno de Trabajo Gestión Catastral</t>
  </si>
  <si>
    <t>Grupo Interno de Trabajo Producción Cartográfica</t>
  </si>
  <si>
    <t>Grupo Interno de Trabajo Gestión Geodésica</t>
  </si>
  <si>
    <t>Grupo Interno de Trabajo Administración de la Información Geodésica, Cartográfica y Geográfica</t>
  </si>
  <si>
    <t>Grupo Interno de Trabajo Estudio Geográficos y Ordenamiento Territorial</t>
  </si>
  <si>
    <t>Grupo Interno de Trabajo Modernización Catastral</t>
  </si>
  <si>
    <t>Grupo Interno de Trabajo Tierras</t>
  </si>
  <si>
    <t>Grupo Interno de Trabajo Control Terrestre y Clasificación de Campo</t>
  </si>
  <si>
    <t>Incluye comunicaciones oficiales, informes, ayudas de memoria, documentos técnicos y actas de entrega</t>
  </si>
  <si>
    <t>Incluye ayudas de memoria, comunicaciones oficiales, informes y actas de reunión.</t>
  </si>
  <si>
    <t>Incluye ayudas de memoria, comunicaciones oficiales, memorandos, informes ejecutivos, actas de entrega de información y documentos técnicos.</t>
  </si>
  <si>
    <t>Incluye reporte en la matriz de atención de solicitudes de información y requerimientos de juzgados en etapa judicial y post fallo</t>
  </si>
  <si>
    <t>Incluye memorandos, informes, documentos técnicos y ayudas de memoria.</t>
  </si>
  <si>
    <t>Incluye memorandos, informes recibidos de la DT y  documentos técnicos.</t>
  </si>
  <si>
    <t>Incluye ayudas de memoria, comunicaciones oficiales internas, memorandos, informes y documentos técnicos.</t>
  </si>
  <si>
    <t>Incluye ayudas de memoria, comunicaciones oficiales internas, comunicaciones oficiales externas e informes.</t>
  </si>
  <si>
    <t>Incluye respuestas a solicitudes judiciales</t>
  </si>
  <si>
    <t>Incluye respuestas a solicitudes judiciales en materia penal</t>
  </si>
  <si>
    <t>Herramienta de Consulta información Catastral</t>
  </si>
  <si>
    <t>Gestión para apoyo a reparación integral con el Snariv</t>
  </si>
  <si>
    <t xml:space="preserve">Herramienta  de monitoreo y consolidado nacional </t>
  </si>
  <si>
    <t>Informes de seguimiento a las acciones de las DT y sede central</t>
  </si>
  <si>
    <t xml:space="preserve">Informes de gestión </t>
  </si>
  <si>
    <t>Informes de participación de las DT  en los comites</t>
  </si>
  <si>
    <t>Seguimiento y/o verificación  a las acciones institucionales para el Snariv</t>
  </si>
  <si>
    <t>Regularización - Formalización</t>
  </si>
  <si>
    <t>Lineamientos técnicos</t>
  </si>
  <si>
    <t>Respuestas solicitudes judiciales ley 1561</t>
  </si>
  <si>
    <t>Respuestas solicitudes judiciales Delitos Penales</t>
  </si>
  <si>
    <t xml:space="preserve">Webservice consulta de informacion catastral </t>
  </si>
  <si>
    <t>Archivo de gestión de Tierras</t>
  </si>
  <si>
    <t>HP compaq pro 6300 serial MXL3370RXG,
Producto No. QV983AV#247
Placa IGAC No. 42132
Ubicación : F:\sonia.nieves\GIT_PRIV\20XX\SEGUIMIENTOSOLICITUDES</t>
  </si>
  <si>
    <t>Portal Web</t>
  </si>
  <si>
    <t>.doc</t>
  </si>
  <si>
    <t>Cuando sea requerido</t>
  </si>
  <si>
    <t>.xls</t>
  </si>
  <si>
    <t>15 años</t>
  </si>
  <si>
    <t>Ilimitado para información clasificada y 15 años para información reservada.</t>
  </si>
  <si>
    <t>SUB DIRECTOR DE CATASTRO, GIT TIERRAS, PROCESOS DEL IGAC, ENTIDADES MIEMBROS DEL SNARIV.</t>
  </si>
  <si>
    <t>SUB DIRECTOR DE CATASTRO, GIT TIERRAS, PROCESOS DEL IGAC, UNIDAD DE RESTITUCIÓN DE TIERRAS.</t>
  </si>
  <si>
    <t>SUB DIRECTOR DE CATASTRO, GIT TIERRAS, PROCESOS DEL IGAC, UNIDAD DE RESTITUCIÓN DE TIERRAS, RAMA JUDICIAL.</t>
  </si>
  <si>
    <t>SUB DIRECTOR DE CATASTRO, GIT TIERRAS, CATASTRO EN LAS TERRITORIALES.</t>
  </si>
  <si>
    <t>SUB DIRECTOR DE CATASTRO, GIT TIERRAS, PARTES INTERESADAS</t>
  </si>
  <si>
    <t>GIT TIERRAS</t>
  </si>
  <si>
    <t>.xlm</t>
  </si>
  <si>
    <t>Repositorio Local</t>
  </si>
  <si>
    <t>Apoyo Al Seguimiento y/o Verificación - Información Cartografica Catastral  Digital</t>
  </si>
  <si>
    <t>Información Catastral - Base de Datos Catastral</t>
  </si>
  <si>
    <t>Repositorio que contiene la información necesaria para la ejecución del proceso</t>
  </si>
  <si>
    <t xml:space="preserve">Aplicativo para consulta de la base de datos información catastral </t>
  </si>
  <si>
    <t xml:space="preserve">Archivo de Gestión del GIT de Información Catastral
</t>
  </si>
  <si>
    <t xml:space="preserve">Archivo de Gestión del GIT de Información Catastral y de las direcciones territoriales.
</t>
  </si>
  <si>
    <t>NETAPP, REPOSITORIO LOCAL</t>
  </si>
  <si>
    <t>NETAPP, REPOSITORIO LOCAL, SERVIDOR DE COBOL (Territoriales y sede central), SERVIDOR  SNC (Sede central), GEOPORTAL Y DATOS ABIERTOS</t>
  </si>
  <si>
    <t xml:space="preserve">
 NETAPP\CATASTRAL</t>
  </si>
  <si>
    <t>https://tramites.igac.gov.co/geltramitesyservicios/home.seam</t>
  </si>
  <si>
    <t>.xls, .pdf., .doc</t>
  </si>
  <si>
    <t>.pdf, .doc, .xls, .shp, . Mdb, .gdb,. .dat, .lis, oracle.</t>
  </si>
  <si>
    <t>.exe</t>
  </si>
  <si>
    <t>A demanda</t>
  </si>
  <si>
    <t>Diaria</t>
  </si>
  <si>
    <t>Subdirección de Catastro, entes de control y direcciones territoriales, partes interesadas</t>
  </si>
  <si>
    <t>parte interesadas, direcciones territoriales y sede central</t>
  </si>
  <si>
    <t>GIT  Admnistracion de la Información Catastral</t>
  </si>
  <si>
    <t>Direcciones territoriales, Subdirección de Catastro</t>
  </si>
  <si>
    <t>Avaluos Administrativos</t>
  </si>
  <si>
    <t>Sistema de Información - SIAVAL</t>
  </si>
  <si>
    <t>Sistema de información de Avalúos 1999 hasta el 2011</t>
  </si>
  <si>
    <t>Base de datos de Avalúos</t>
  </si>
  <si>
    <t>Base de datos en excel para controlar el registro de avalúos aprobados por la Sede Central</t>
  </si>
  <si>
    <t>Proyecto Observatorio Inmobiliario</t>
  </si>
  <si>
    <t>Base de datos para Investigación Mercado Inmobiliario</t>
  </si>
  <si>
    <t>Protocolos para la elaboracion de avalúos Rural y Urbano</t>
  </si>
  <si>
    <t xml:space="preserve">Estudio a nivel urbano en las 22 ciudades principales de Colombia para determinar el incremento de valoración predial </t>
  </si>
  <si>
    <t>Componente Tecnico del IVP</t>
  </si>
  <si>
    <t>Informe de Estudio de Plusvalía</t>
  </si>
  <si>
    <t>Estudio de valores en las zonas en cambios de aprovechamiento del suelo</t>
  </si>
  <si>
    <t>SIG AVALÚOS (Sistema de información)</t>
  </si>
  <si>
    <t>Archivo de Gestión del GIT de Avalúos.
Archivo de Gestión de Territoriales</t>
  </si>
  <si>
    <t>SIG AVALÚOS (Sistema de información)
CATAS-N2018-137 MARCA HP</t>
  </si>
  <si>
    <t>IGACNET</t>
  </si>
  <si>
    <t>CATAS0005 MARCA HP</t>
  </si>
  <si>
    <t>CATAS-N2018-065 MARCA HP</t>
  </si>
  <si>
    <t>SOFIGAC</t>
  </si>
  <si>
    <t>FTP DANE</t>
  </si>
  <si>
    <t xml:space="preserve">172.17.2.113:8130/SIGAVALUOS  </t>
  </si>
  <si>
    <t>Computadores del GIT</t>
  </si>
  <si>
    <t>.pdf</t>
  </si>
  <si>
    <t>.xlsx</t>
  </si>
  <si>
    <t>.docx</t>
  </si>
  <si>
    <t>.xlxs, .docx</t>
  </si>
  <si>
    <t>Subdirección Catastral</t>
  </si>
  <si>
    <t>Cuando se requiera</t>
  </si>
  <si>
    <t>Perito, control de calidad, Coordinador de Avalúos, Comité de Avalúos, Subdirección de Catastra, direcciones territoriales, partes interesadas</t>
  </si>
  <si>
    <t>Subdirección de Catastro Sede Central, Catastro Territorial</t>
  </si>
  <si>
    <t>Subdirección Catastro, diecciones territoriales, partes interesadas</t>
  </si>
  <si>
    <t>Subdirección Catastro, planeación, Oficina asesora Juridica</t>
  </si>
  <si>
    <t>Subdirección Catastro, DANE</t>
  </si>
  <si>
    <t>Perito, control de calidad, Coordinador de Avalúos, Comité de Avalúos, Subdirección de Catastro, direcciones territoriales</t>
  </si>
  <si>
    <t>Subdirección Catastro, ciaf, direcciones territoriales, partes interesadas</t>
  </si>
  <si>
    <t>Programa plan  nacional de competencias, conceptos técnicos</t>
  </si>
  <si>
    <t>Incluye comunicaciones Oficiales, conceptos de viabilidad, conceptos jurídicos, conceptos técnicos, actas de reunión, registros de asistencia, agenda</t>
  </si>
  <si>
    <t>Programa plan  nacional de competencias, gestión administrativa - ET/EAT (consultar si es antes del proceso)</t>
  </si>
  <si>
    <t>Incluye comunicaciones Oficiales, concepto técnico de viabilidad, acta Consejo Directivo, acta Comité Directivo, actas de reunión, caracterización Histórica Integral, evaluación Propuesta Técnica, matriz para la evaluación de propuestas delegación competencias gestión catastral, registros de asistencia</t>
  </si>
  <si>
    <t>Gestión técnica y acompañamiento ET/EAT</t>
  </si>
  <si>
    <t>Incluye anexo técnico, planes de Alistamiento, planes de Implementación, informes de gestión técnica - seguimiento y acompañamiento, actas de reunión, soporte jurídico, registros de asistencia, comunicaciones Oficiales</t>
  </si>
  <si>
    <t>Catastros descentralizados, contextualización</t>
  </si>
  <si>
    <t>Incluye comunicaciones Oficiales, conceptos técnicos, informes de seguimiento y visita, actas de reunión, registros de asistencia</t>
  </si>
  <si>
    <t>Catastros descentralizados, gestión técnica de casos específicos</t>
  </si>
  <si>
    <t>Incluye comunicaciones Oficiales, informes de gestión técnica y acompañamiento, actas de reunión, registros de asistencia</t>
  </si>
  <si>
    <t xml:space="preserve">Base de datos de Control de Términos de Respuesta de Derechos de Petición </t>
  </si>
  <si>
    <t xml:space="preserve">Archivo de Gestión del GIT de Delegacaión y Catastros Descentralizados
</t>
  </si>
  <si>
    <t>Drive de cada uno de los funcionarios del Git</t>
  </si>
  <si>
    <t>.pdf, xlsx, .docx</t>
  </si>
  <si>
    <t>Drive del contratista designado para apoyo</t>
  </si>
  <si>
    <t>xlsx</t>
  </si>
  <si>
    <t>Director General, Subdirección de Catastro, Oficina Jurídica, Entidades Territoriales y/o Esquemas Asociativos Territoriales DNP, Partes interesadas</t>
  </si>
  <si>
    <t>Subdirección de Catastro, Oficina Jurídica, Entidades Territoriales y/o Esquemas Asociativos Territoriales DNP, Partes interesadas</t>
  </si>
  <si>
    <t>Subdirección de Catastro, Catastros Descentralizados, Prates Interesadas</t>
  </si>
  <si>
    <t>Git de Delegación</t>
  </si>
  <si>
    <t xml:space="preserve">CONSULTAS CATASTRALES PQRDS  </t>
  </si>
  <si>
    <t xml:space="preserve">Incluye Solicitud /petición, Pruebas y/o soportes, Respuesta </t>
  </si>
  <si>
    <t xml:space="preserve">PROCESOS CATASTRALES -  ASISTENCIA TÉCNICA A LAS DIRECCIONES TERRITORIALES </t>
  </si>
  <si>
    <t xml:space="preserve">PROCESOS CATASTRALES -  MEMORIA TÉCNICA DE FORMACIÓN Y ACTUALIZACIÓN </t>
  </si>
  <si>
    <t xml:space="preserve">Incluye: Acta de entrega de actualización a conservación (copia)
Aprobación de contratación de servicios personales firmado (copia) 
Cálculo de volumen de trabajo de formación/actualización catastral 
Comunicaciones oficiales
Concepto favorable del estudio 
Convenio (copia cuando aplique) 
Copia de la publicación en el diario oficial de la resolución de inicio 
Copia de la publicación en el diario oficial de la resolución de puesta en vigencia
Copia de la resolución de aprobación del Estudio de Zonas 
Copia de las evidencias de socializaciones de la DT al inicio, desarrollo y finalización del proceso 
Copia de oficio de entrega al municipio
Copia de resolución de inicio del proceso de actualización 
Copia de resolución de puesta en vigencia del proceso 
Copia del acta de grabación 
Copia del memorando de entrega del estudio de zonas a la Subdirección 
Informes de acompañamiento y seguimiento 
Memorando de aprobación </t>
  </si>
  <si>
    <t>PROYECTOS INTERINSTITUCIONALES</t>
  </si>
  <si>
    <t>Facilitativo de seguimiento a la correspondencia</t>
  </si>
  <si>
    <t>Es un archivo en excel de seguimiento a la correspondencia que llega y que sale</t>
  </si>
  <si>
    <t>Archivo de Gestión de Gestión Catastral</t>
  </si>
  <si>
    <t>CD</t>
  </si>
  <si>
    <t>EQUIPO: SCATA080. RUTA: E:/ Seguimiento Correspondencia.</t>
  </si>
  <si>
    <t>.doc, . Xls. .PDF</t>
  </si>
  <si>
    <t xml:space="preserve">Cuando se requiera </t>
  </si>
  <si>
    <t xml:space="preserve">Git de gestión catastral, Git de valoración económica, Direcciones territoriales en el archivo de formación y actualización, </t>
  </si>
  <si>
    <t>partes interesadas, proceso gestión catastral, jueces.</t>
  </si>
  <si>
    <t>Git de Gestión Catastral, Direcciones territoriales, entidades de control y Oficina de Control interno del IGAC</t>
  </si>
  <si>
    <t>Git de Gestión Catastral, Direcciones territoriales, entidades de control y Oficina de Control interno del IGAC, partes interesadas</t>
  </si>
  <si>
    <t>Partes interesadas, entes de control, supervisor y coordinador del proyecto en el GIT de Gestión Catastral</t>
  </si>
  <si>
    <t>Gestión Documental, Git Gestión Catastral</t>
  </si>
  <si>
    <t>Modelo integrado para la implementación del catastro multipropósito</t>
  </si>
  <si>
    <t>Acompañamiento técnico a convenios</t>
  </si>
  <si>
    <t>Informes a organismos de control</t>
  </si>
  <si>
    <t xml:space="preserve">Incluye comunicaciones oficiales, informes soportes 
</t>
  </si>
  <si>
    <t>Trámite administrativo</t>
  </si>
  <si>
    <t>Incluye comunicaciones Oficiales, circulares, registros de asistencia, ayudas de memoria, documentos Técnicos, actos administrativos, memorandos</t>
  </si>
  <si>
    <t>Incluye comunicaciones oficiales, registros de asistencia, ayudas de memoria, memorandos</t>
  </si>
  <si>
    <t xml:space="preserve">Archivo de Gestión del GIT de Catastro Multipropósito
</t>
  </si>
  <si>
    <t>Drive del coordinador del Git</t>
  </si>
  <si>
    <t xml:space="preserve">Total </t>
  </si>
  <si>
    <t>Director General, Subdirección de Catastro, DNP, SNR, ANT, Agencia de Implementación Suiza, Partes interesadas</t>
  </si>
  <si>
    <t>Subdirección de Catastro,  ANT, Partes interesadas</t>
  </si>
  <si>
    <t>Director General, Secretaría General, Subdirección de Catastro,  Oficina Jurídica, Partes interesadas</t>
  </si>
  <si>
    <t>Circulares</t>
  </si>
  <si>
    <t>Incluye anexos y circulares</t>
  </si>
  <si>
    <t xml:space="preserve">Convenciones y Encuentros </t>
  </si>
  <si>
    <t>Incluye confirmación de asistencia, invitaciones, memorias y/o ponencias e informes</t>
  </si>
  <si>
    <t>Incluye comunicaciones oficiales e informes</t>
  </si>
  <si>
    <t>SISTEMA DE GESTIÓN INTEGRADO,comité de mejoramiento de procesos</t>
  </si>
  <si>
    <t>Incluye acta de comité, registro de convocatoria a reunión (digital), registro de asistencia, soportes y/o anexos digitales (si aplica)</t>
  </si>
  <si>
    <t>Informes de gestión</t>
  </si>
  <si>
    <t xml:space="preserve">Incluye registro de asistencia, informes de gestión trimestral, informe de gestión final, comunicaciones internas </t>
  </si>
  <si>
    <t>Incluye convenio (copia), actas, comunicaciones oficiales, documentos técnicos e informes</t>
  </si>
  <si>
    <t xml:space="preserve">GESTIÓN ADMINISTRATIVA </t>
  </si>
  <si>
    <t xml:space="preserve">Incluye comunicaciones oficiales, solicitudes, matriz de seguimiento </t>
  </si>
  <si>
    <t xml:space="preserve">Archivo de Gestión Subdirección de Catastro
</t>
  </si>
  <si>
    <t>Trimestral/Anual</t>
  </si>
  <si>
    <t>Mientras que no se formule pliego de cargos.</t>
  </si>
  <si>
    <t>Director General, Secretaría General, Subdirección de Catastro,  Oficina Jurídica, Oficina de Planeación, Partes interesadas</t>
  </si>
  <si>
    <t>Director General, Secretaría General, Subdirección de Catastro, Partes interesadas</t>
  </si>
  <si>
    <t>Director General, Secretaría General, Subdirección de Catastro, Oficina Jurídica, Partes interesadas</t>
  </si>
  <si>
    <t>Subdirección de Catastro, Oficina de Planeación</t>
  </si>
  <si>
    <t>Subdirección de Catastro,  Partes interesadas</t>
  </si>
  <si>
    <t>Libertad de expresión (C.P, art. 16)</t>
  </si>
  <si>
    <t>Los registros de asistencia pueden contener  opiniones o puntos de vista de los servidores públicos que forman parte del proceso deliberativo.</t>
  </si>
  <si>
    <t>15 años para información reservada 
Ilimitado para información clasificada.</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</si>
  <si>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artículo 19, literal g: </t>
    </r>
    <r>
      <rPr>
        <i/>
        <sz val="11"/>
        <rFont val="Calibri"/>
        <family val="2"/>
      </rPr>
      <t>"Los derechos de la infancia y la adolescencia"</t>
    </r>
    <r>
      <rPr>
        <sz val="11"/>
        <rFont val="Calibri"/>
        <family val="2"/>
      </rPr>
      <t xml:space="preserve">
Información Pública Reservada</t>
    </r>
  </si>
  <si>
    <r>
      <t xml:space="preserve">Ley 1712 de 2014, artículo 19, par: </t>
    </r>
    <r>
      <rPr>
        <i/>
        <sz val="11"/>
        <rFont val="Calibri"/>
        <family val="2"/>
      </rPr>
      <t xml:space="preserve">"Se exceptúan también los documentos que contengan las opiniones o puntos de vista que formen parte del proceso deliberativo de los servidores públicos"
</t>
    </r>
    <r>
      <rPr>
        <sz val="11"/>
        <rFont val="Calibri"/>
        <family val="2"/>
      </rPr>
      <t>Información Pública Reservada</t>
    </r>
  </si>
  <si>
    <t>Total</t>
  </si>
  <si>
    <t>Incluye: Comunicados oficiales
Estadísticas catastrales
Registros 1 y 2 alfanumérico de la Base Nacional Catastral
Geodatabase gráfica</t>
  </si>
  <si>
    <t>Protocolo de elaboración de realización de avalúos</t>
  </si>
  <si>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
Protección especial a las víctimas (Ley 1448 de 2011, art. 31)</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</si>
  <si>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
Se podrá entregar con autorización del titular de la información.
Se podrán entregar cifras generales.</t>
  </si>
  <si>
    <t>Incluye ayudas de memoria, comunicaciones oficiales, documentos técnicos e informes ejecutivos.</t>
  </si>
  <si>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
Protección especial a las víctimas (Ley 1448 de 2011, art. 31)
Debido proceso (C.P., art. 29)</t>
  </si>
  <si>
    <t>Juan Carlos Vera</t>
  </si>
  <si>
    <t>Pedro Palacios</t>
  </si>
  <si>
    <t>Ingrid Cifuentes</t>
  </si>
  <si>
    <t>Soraida Tarazona</t>
  </si>
  <si>
    <t>Maria Angélica Acero</t>
  </si>
  <si>
    <t>Astrid Torres</t>
  </si>
  <si>
    <t xml:space="preserve">COOPERACIÓN TÉCNICA (viene de la tabla de la subdirección) revisar TRD de la oficina de planeación </t>
  </si>
  <si>
    <t>Pacial
Se podrán entregar cifras generales.</t>
  </si>
  <si>
    <t xml:space="preserve">Incluye: Aprobación de contratación de servicios personales firmado (copia) 
Cálculo de volumen de trabajo de conservación 
Certificación a territorios colectivos y resguardos indígenas 
Comunicaciones oficiales
Conceptos 
Informes 
Memorando de aprobación </t>
  </si>
  <si>
    <t>Parcial
Se podrá entregar con autorización del titular de la información.
Cuando la totalidad de la información contenida en un documento no esté protegida por una excepción legal, se podrá publicar la información manteniendo la reserva únicamente de la parte indispensable, según lo dispuesto en el artículo 21 de la Ley 1712 de 2014.
Se podrán entregar cifras generales.</t>
  </si>
  <si>
    <t xml:space="preserve">Incluye: Acta de entrega 
Acta de liquidación 
Comunicaciones oficiales 
Documentos técnicos 
Informes 
Memorias técnicas 
Registros de asistencias </t>
  </si>
  <si>
    <t>Parcial
Se puede publicar salvo los registros de asistencia que contengan opiniones.</t>
  </si>
  <si>
    <t>Algunos de estos documentos pueden contener datos semi-privados, privados, sensibles o de menores, cuyo acceso por terceros no autorizados puede afectar el derecho a la intimidad de los titulares de la información.
En el caso de las certificaciones de resguardos, se entregan únicamente al Alcalde o Tesorero.</t>
  </si>
  <si>
    <t>Ilimitado para información clasificada 
15 años para información reservada</t>
  </si>
  <si>
    <t>Las PQRDS pueden contener datos semi-privados, privados, sensibles o de menores, cuyo acceso por terceros no autorizados puede afectar el derecho a la intimidad de los titulares de la información.</t>
  </si>
  <si>
    <t>Las copias del acta de grabación contienen  datos semi-privados, privados, sensibles o de menores, cuyo acceso por terceros no autorizados puede afectar el derecho a la intimidad de los titulares de la información.</t>
  </si>
  <si>
    <r>
      <t xml:space="preserve">Ley 1712 de 2014, artículo 18, literal a: </t>
    </r>
    <r>
      <rPr>
        <i/>
        <sz val="11"/>
        <rFont val="Calibri"/>
        <family val="2"/>
        <scheme val="minor"/>
      </rPr>
      <t>"El derecho de toda persona a la intimidad, bajo las limitaciones propias que impone la condición de servidor público, en concordancia con lo estipulado por el artículo 24 de la Ley 1437 de 2011.</t>
    </r>
    <r>
      <rPr>
        <sz val="11"/>
        <rFont val="Calibri"/>
        <family val="2"/>
        <scheme val="minor"/>
      </rPr>
      <t xml:space="preserve">"
Información Pública Clasificada
Ley 1712 de 2014, artículo 19, literal g: </t>
    </r>
    <r>
      <rPr>
        <i/>
        <sz val="11"/>
        <rFont val="Calibri"/>
        <family val="2"/>
        <scheme val="minor"/>
      </rPr>
      <t>"Los derechos de la infancia y la adolescencia"</t>
    </r>
    <r>
      <rPr>
        <sz val="11"/>
        <rFont val="Calibri"/>
        <family val="2"/>
        <scheme val="minor"/>
      </rPr>
      <t xml:space="preserve">
Información Pública Reservada</t>
    </r>
  </si>
  <si>
    <r>
      <t xml:space="preserve">Ley 1712 de 2014, artículo 19, par: </t>
    </r>
    <r>
      <rPr>
        <i/>
        <sz val="11"/>
        <rFont val="Calibri"/>
        <family val="2"/>
        <scheme val="minor"/>
      </rPr>
      <t xml:space="preserve">"Se exceptúan también los documentos que contengan las opiniones o puntos de vista que formen parte del proceso deliberativo de los servidores públicos"
</t>
    </r>
    <r>
      <rPr>
        <sz val="11"/>
        <rFont val="Calibri"/>
        <family val="2"/>
        <scheme val="minor"/>
      </rPr>
      <t>Información Pública Reservada</t>
    </r>
  </si>
  <si>
    <t>Derecho a la intimidad (C.P, art. 15 y 44)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t>
  </si>
  <si>
    <t>Ilimitado para información clasificada
15 años para información reservada</t>
  </si>
  <si>
    <t>Parcial
Se puede publicar salvo lo concerniente a las opiniones o puntos de vista personal del servidor público.
Se podrán entregar cifras generales.</t>
  </si>
  <si>
    <t xml:space="preserve">Incluye: Caracterización y Diagnóstico de la Información Catastral
Registros de asistencia
Ayudas de memoria </t>
  </si>
  <si>
    <t>Parcial
Se podrá entregar con autorización del titular de la información.
Se podrán entregar cifras generales.</t>
  </si>
  <si>
    <t>Aplicativo Trámites y Servicios</t>
  </si>
  <si>
    <t>Incluye solicitudes, órdenes de práticas, listas de chequeo, controles de calidad, actas de comités de aprobación (cuando aplique), memorandos, comunicados oficiales, contenido y presentaciones del avalúo y revisión o impugnación (cuando aplique).</t>
  </si>
  <si>
    <t>Índice de valoración predial - IVP</t>
  </si>
  <si>
    <t>Sistema de Información Geográfica para consulta de antecedentes de avalúos comerciales (rurales y urbanos) desde el año 2012 en adelante</t>
  </si>
  <si>
    <t>ESTUDIOS DE ZONAS HOMOGÉNEAS - MEMORIA DE ESTUDIO DE ZONAS HOMOGÉNEAS</t>
  </si>
  <si>
    <t>Incluye: Acta de comité de avalúo (copia)
Acta de comité de zonas para la modificación  (cuando aplique)
Análisis estadístico (crecimientos, decrecimientos, según tipo de construcción, puntajes y precios investigados, ecuaciones y tablas obtenidas)
Cálculo valores por metro cuadrado (según tipo de construcción, puntajes, precios investigados, ecuaciones y tablas obtenidas)
Comunicaciones oficiales 
Concepto favorable del estudio de zonas
Conceptos favorables  para aprobación de modificaciones  (cuando aplique)
Copia del contrato de prestación de servicios catastrales (si lo hay)
Cuadro con la relación de los puntos seleccionados para la investigación Económica
Cuadro de avalúos de prueba
Cuadro estimación del precio
Cuadro estudio estadìstico del mercado inmobiliario a valores comerciales
Cuadro ordenamiento de datos
Documentos legales y técnicos
Encuestas a valores comerciales
Informe de revisión
Informe revisor de modificaciones  (cuando aplique)
Memorandos
Monografía
Novedades del estudio de zonas
Otros planos que se deban archivar con el estudio original: mercado inmobiliario, etc.
Planos de àreas homogéneas de tierra
Planos de influencia de vías y disponibilidad de aguas
Planos de las variables servicios, vias y topografìa
Planos de norma del suelo
Planos de tipificación de la construcción
Planos de uso actual del suelo
Planos de zonas homogéneas físicas
Planos de zonas homogéneas geoeconómicas (incluyen modificaciones)
Reseña metodológica
Solicitud de mofidificaciones de estudios (cuando aplique)</t>
  </si>
  <si>
    <t>Indefinido</t>
  </si>
  <si>
    <t>Ilimitado para información clasificada
 15 años para información reservada.</t>
  </si>
  <si>
    <t xml:space="preserve">En los Registros 1 y 2 (alfanumérica) aparece información personal como nombre, documento de identidad del propietario, avalúo, matrícula inmobiliaria e incluso datos de menores, cuyo acceso por terceros no autorizados puede afectar el derecho a la intimidad de los titulares de la información. </t>
  </si>
  <si>
    <t>Derecho a la intimidad (C.P, art. 15)
Derechos de menores (C.P, art. 44)
Reserva de la información y documentos que involucren derechos a la privacidad e intimidad de las personas (C.P.A.C.A, art. 24, num. 7)
Autorización del titular de los datos personales (Ley 1581 de 2012, art. 9)
Datos de niñas, niños y adolescentes (Ley 1581 de 2012, art. 7)
Datos privados y semiprivados (Ley 1266 de 2008, art. 3, lit. g y h)</t>
  </si>
  <si>
    <t>15 años para  información reservada 
 Ilimitado para información clasificada.</t>
  </si>
  <si>
    <t>Derecho a la intimidad (C.P, art. 15)
Reserva de la información y documentos que involucren derechos a la privacidad e intimidad de las personas (C.P.A.C.A, art. 24, num. 7)
Autorización del titular de los datos personales (Ley 1581 de 2012, art. 9)
Datos privados y semiprivados (Ley 1266 de 2008, art. 3, lit. g y h)</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</si>
  <si>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 19, lit. g: </t>
    </r>
    <r>
      <rPr>
        <i/>
        <sz val="11"/>
        <rFont val="Calibri"/>
        <family val="2"/>
      </rPr>
      <t xml:space="preserve">"Los derechos de la infancia y la adolescencia"
</t>
    </r>
    <r>
      <rPr>
        <sz val="11"/>
        <rFont val="Calibri"/>
        <family val="2"/>
      </rPr>
      <t xml:space="preserve">Información Pública Reservada
</t>
    </r>
  </si>
  <si>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Seguridad Nacional (Ley 57 de 1985, art. 12)</t>
  </si>
  <si>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de niñas, niños y adolescentes (Ley 1581 de 2012, art. 7)
Datos sensibles (Ley 1581 de 2012, art. 5 y 6)
Datos privados y semiprivados (Ley 1266 de 2008, art. 3, lit. g y h)
Seguridad Nacional (Ley 57 de 1985, art. 12)</t>
  </si>
  <si>
    <t>Derecho a la intimidad (C.P, art. 15 y 44)
Reserva de la información y documentos que involucren derechos a la privacidad e intimidad de las personas (C.P.A.C.A, art. 24, num. 7)
Autorización del titular de los datos personales (Ley 1581 de 2012, art. 9)
Datos privados y semiprivados (Ley 1266 de 2008, art. 3, lit. g y h)</t>
  </si>
  <si>
    <t xml:space="preserve">Este informe contiene datos personales privados y  semiprivados de los propietarios, cuyo acceso por terceros no autorizados puede afectar el derecho a la intimidad de los titulares de la información. 
Teniendo en cuenta que la información es exclusiva del cliente, es necesario revisar el clausulado con el fin de verificar si la entrega de información requiere autorización expresa del contratante.  </t>
  </si>
  <si>
    <t>Parcial. 
Se podrá entregar cuando en el contrato o convenio no se haya pactado la autorización expresa del contratante o se cuente con dicha autorización.</t>
  </si>
  <si>
    <t>Derecho a la intimidad (C.P, art. 15 y 44)
Reserva de la información y documentos que involucren derechos a la privacidad e intimidad de las personas (C.P.A.C.A, art. 24, num. 7)
Autorización del titular de los datos personales (Ley 1581 de 2012, art. 9)
Datos privados (Ley 1266 de 2008, art. 3, lit. h)</t>
  </si>
  <si>
    <t xml:space="preserve">Este informe contiene datos personales privados de los propietarios, cuyo acceso por terceros no autorizados puede afectar el derecho a la intimidad de los titulares de la información. </t>
  </si>
  <si>
    <t>Parcial
Se podrá entregar con autorización del titular de la información.</t>
  </si>
  <si>
    <r>
      <t xml:space="preserve">Ley 1712 de 2014, art.18,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"El derecho de toda persona a la vida, la salud o la seguridad"</t>
    </r>
    <r>
      <rPr>
        <sz val="11"/>
        <rFont val="Calibri"/>
        <family val="2"/>
      </rPr>
      <t xml:space="preserve">
Información Pública Clasificada
Ley 1712 de 2014, art. 19, lit. a:</t>
    </r>
    <r>
      <rPr>
        <i/>
        <sz val="11"/>
        <rFont val="Calibri"/>
        <family val="2"/>
      </rPr>
      <t xml:space="preserve"> "La defensa y seguridad nacional"</t>
    </r>
    <r>
      <rPr>
        <sz val="11"/>
        <rFont val="Calibri"/>
        <family val="2"/>
      </rPr>
      <t xml:space="preserve">
Ley 1712 de 2014, art. 19, lit. g: </t>
    </r>
    <r>
      <rPr>
        <i/>
        <sz val="11"/>
        <rFont val="Calibri"/>
        <family val="2"/>
      </rPr>
      <t>"Los derechos de la infancia y la adolescencia"</t>
    </r>
    <r>
      <rPr>
        <sz val="11"/>
        <rFont val="Calibri"/>
        <family val="2"/>
      </rPr>
      <t xml:space="preserve">
Información Pública Reservada</t>
    </r>
  </si>
  <si>
    <r>
      <t xml:space="preserve">Ley 1712 de 2014, art.18,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"El derecho de toda persona a la vida, la salud o la seguridad"</t>
    </r>
    <r>
      <rPr>
        <sz val="11"/>
        <rFont val="Calibri"/>
        <family val="2"/>
      </rPr>
      <t xml:space="preserve">
Información Pública Clasificada
Ley 1712 de 2014, art. 19, lit. a:</t>
    </r>
    <r>
      <rPr>
        <i/>
        <sz val="11"/>
        <rFont val="Calibri"/>
        <family val="2"/>
      </rPr>
      <t xml:space="preserve"> "La defensa y seguridad nacional"</t>
    </r>
    <r>
      <rPr>
        <sz val="11"/>
        <rFont val="Calibri"/>
        <family val="2"/>
      </rPr>
      <t xml:space="preserve">
Ley 1712 de 2014, artículo 19, literal g: </t>
    </r>
    <r>
      <rPr>
        <i/>
        <sz val="11"/>
        <rFont val="Calibri"/>
        <family val="2"/>
      </rPr>
      <t>"Los derechos de la infancia y la adolescencia"</t>
    </r>
    <r>
      <rPr>
        <sz val="11"/>
        <rFont val="Calibri"/>
        <family val="2"/>
      </rPr>
      <t xml:space="preserve">
Información Pública Reservada</t>
    </r>
  </si>
  <si>
    <r>
      <t xml:space="preserve">Ley 1712 de 2014, art.18,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"El derecho de toda persona a la vida, la salud o la seguridad"</t>
    </r>
    <r>
      <rPr>
        <sz val="11"/>
        <rFont val="Calibri"/>
        <family val="2"/>
      </rPr>
      <t xml:space="preserve">
Información Pública Clasificada</t>
    </r>
  </si>
  <si>
    <t>Los avalúos contienen datos protegidos de los propietarios -privados, semiprivados y sensibles e incluso datos de menores-, cuyo acceso por terceros no autorizados puede afectar el derecho a la intimidad de los titulares de la información. 
Adicionalmente, puede contener información del Estado que, en caso de ser conocida por terceros no autorizados, podría llegar a afectar la defensa y la seguridad nacional.</t>
  </si>
  <si>
    <t>El sistema contiene avalúos con datos protegidos de los propietarios -privados, semiprivados, sensibles e incluso datos de menores-, cuyo acceso por terceros no autorizados puede afectar el derecho a la intimidad de los titulares de la información. 
Adicionalmente, puede contener información del Estado que, en caso de ser conocida por terceros no autorizados, podría llegar a afectar la defensa y la seguridad nacional.</t>
  </si>
  <si>
    <t xml:space="preserve">Los avalúos contienen datos protegidos de los propietarios -privados, semiprivados, sensibles e incluso datos de menores-, cuyo acceso por terceros no autorizados puede afectar el derecho a la intimidad de los titulares de la información. 
Adicionalmente, puede contener información del Estado que, en caso de ser conocida por terceros no autorizados, podría llegar a afectar la defensa y la seguridad nacional.
En estos avalúos se relacionan además, datos de contacto de la visita al predio e información general del proceso al que está vinculado el predio. </t>
  </si>
  <si>
    <t xml:space="preserve">El IVP contiene datos protegidos de los propietarios -privados, semiprivados, sensibles e incluso datos de menores-, cuyo acceso por terceros no autorizados puede afectar el derecho a la intimidad de los titulares de la información. </t>
  </si>
  <si>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t>
  </si>
  <si>
    <r>
      <rPr>
        <b/>
        <sz val="20"/>
        <color theme="1"/>
        <rFont val="Arial"/>
        <family val="2"/>
      </rPr>
      <t>MATRIZ DE INVENTARIO DE ACTIVOS DE INFORMACIÓN</t>
    </r>
    <r>
      <rPr>
        <b/>
        <sz val="14"/>
        <color theme="1"/>
        <rFont val="Arial"/>
        <family val="2"/>
      </rPr>
      <t xml:space="preserve">
</t>
    </r>
    <r>
      <rPr>
        <sz val="18"/>
        <color theme="1"/>
        <rFont val="Arial"/>
        <family val="2"/>
      </rPr>
      <t xml:space="preserve">GESTIÓN INFORMÁTICA </t>
    </r>
  </si>
  <si>
    <t>Calificación de Datos Personales (Ley 1581 de 2012)</t>
  </si>
  <si>
    <t>Sensible</t>
  </si>
  <si>
    <t>Gestión para apoyo a reparación integral subcomités o mesas técnicas</t>
  </si>
  <si>
    <t>Gestión para apoyo a reparación integral trámite administrativo</t>
  </si>
  <si>
    <t>Gestión para apoyo a reparación integral trámite judicial y posfallo</t>
  </si>
  <si>
    <t>Incluye informes mensuales de actividades, informes temáticos, informes de comisión, informes de coordinación y ayudas de memoria.</t>
  </si>
  <si>
    <t>Incluye Acuerdos, circulares, comunicaciones oficiales internas, procedimientos en transición y documentos técnicos.</t>
  </si>
  <si>
    <t>Los documentos pueden contener datos semi-privados, privados, sensibles o de menores, cuyo acceso por terceros no autorizados puede afectar el derecho a la intimidad de los titulares de la información. 
El acceso a los documentos por terceros no autorizados, puede afectar el desarrollo de procesos judiciales de pertenencia.</t>
  </si>
  <si>
    <t>Parcial
Se podrá entregar con autorización del titular de la información</t>
  </si>
  <si>
    <t>Las comunicaciones oficiales y actas pueden contener opiniones o puntos de vista de los procesos deliberatorios de los servidores públicos.</t>
  </si>
  <si>
    <t>Parcial
Se puede publicar salvo las opiniones o puntos de vista del servidor público.</t>
  </si>
  <si>
    <r>
      <t xml:space="preserve">
Ley 1712 de 2014, artículo 18, literal a: "El derecho de toda persona a la intimidad, bajo las limitaciones propias que impone la condición de servidor público, en concordancia con lo estipulado por el artículo 24 de la Ley 1437 de 2011."
Información Pública Clasificada
Ley 1712 de 2014, art. 19, lit. g: "Los derechos de la infancia y la adolescencia"
Ley 1712 de 2014, art. 19, par: </t>
    </r>
    <r>
      <rPr>
        <i/>
        <sz val="11"/>
        <rFont val="Calibri"/>
        <family val="2"/>
      </rPr>
      <t xml:space="preserve">"Se exceptúan también los documentos que contengan las opiniones o puntos de vista que formen parte del proceso deliberativo de los servidores públicos"
</t>
    </r>
    <r>
      <rPr>
        <sz val="11"/>
        <rFont val="Calibri"/>
        <family val="2"/>
      </rPr>
      <t>Información Pública Reservada</t>
    </r>
  </si>
  <si>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Libertad de expresión (C.P, art. 16)</t>
  </si>
  <si>
    <t>Los documentos pueden contener datos semi-privados, privados, sensibles o de menores, cuyo acceso por terceros no autorizados puede afectar el derecho a la intimidad de los titulares de la información. 
Las comunicaciones oficiales y actas pueden contener opiniones o puntos de vista de los procesos deliberatorios de los servidores públicos.</t>
  </si>
  <si>
    <t>Parcial
Se podrá entregar con autorización del titular de la información.
Se puede publicar salvo lo concerniente a las opiniones o puntos de vista del servidor público.</t>
  </si>
  <si>
    <t xml:space="preserve">Contiene información reservada y clasificada de todo el proceso que ejecuta el GIT de Trabajo Administración de la Información Catastral, cuyo acceso por terceros no autorizados puede afectar el derecho a la intimidad de los titulares de la información.
El acceso al repositorio local es exclusivo de las personas asignadas por el IGAC. </t>
  </si>
  <si>
    <r>
      <t>Ley 1712 de 2014, art. 18, lit. a:</t>
    </r>
    <r>
      <rPr>
        <i/>
        <sz val="11"/>
        <rFont val="Calibri"/>
        <family val="2"/>
      </rPr>
      <t xml:space="preserve"> "El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t>
    </r>
  </si>
  <si>
    <t xml:space="preserve">Contiene información reservada y clasificada de todo el proceso que ejecuta el GIT de Trabajo Administración de la Información Catastral, cuyo acceso por terceros no autorizados puede afectar el derecho a la intimidad de los titulares de la información.
Este acceso es exclusivo de las personas asignadas por el IGAC. </t>
  </si>
  <si>
    <t>Incluye comunicaciones Oficiales, conceptos técnicos, especificaciones técnicas de producto, metodologías, informes de comisión, actas de reunión, registros de asistencia, ayudas de memorias</t>
  </si>
  <si>
    <t>Casos especiales en materia catastral (Cumaribo - Armero -FARC - otros)</t>
  </si>
  <si>
    <t>Derecho a la intimidad (C.P, art. 15, 23, 74)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
Libertad de expresión (C.P, art. 16)</t>
  </si>
  <si>
    <t>Ilimitado para información clasificada 
15 años para información reservada.</t>
  </si>
  <si>
    <t>Incluye actas entrega de información, actas comités, registros  de asistencia, comunicaciones Oficiales, informes de seguimiento al convenio, informes de comisión, ayudas de memoria.</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</si>
  <si>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Inormación Pública Clasificada
Ley 1712 de 2014, art. 19, par: </t>
    </r>
    <r>
      <rPr>
        <i/>
        <sz val="11"/>
        <rFont val="Calibri"/>
        <family val="2"/>
      </rPr>
      <t>"Se exceptúan también los documentos que contengan las opiniones o puntos de vista que formen parte del proceso deliberativo de los servidores públicos"</t>
    </r>
    <r>
      <rPr>
        <sz val="11"/>
        <rFont val="Calibri"/>
        <family val="2"/>
      </rPr>
      <t xml:space="preserve">
Información Pública Reservada</t>
    </r>
  </si>
  <si>
    <r>
      <t xml:space="preserve">Ley 1712 de 2014, artículo 18, literal a: "El derecho de toda persona a la intimidad, bajo las limitaciones propias que impone la condición de servidor público, en concordancia con lo estipulado por el artículo 24 de la Ley 1437 de 2011."
Ley 1712 de 2014, artículo 18, literal b: </t>
    </r>
    <r>
      <rPr>
        <i/>
        <sz val="11"/>
        <rFont val="Calibri"/>
        <family val="2"/>
      </rPr>
      <t xml:space="preserve">"El derecho de toda persona a la vida, la salud o la seguridad"
</t>
    </r>
    <r>
      <rPr>
        <sz val="11"/>
        <rFont val="Calibri"/>
        <family val="2"/>
      </rPr>
      <t xml:space="preserve">Información Pública Clasificada
Ley 1712 de 2014, art. 19, par: </t>
    </r>
    <r>
      <rPr>
        <i/>
        <sz val="11"/>
        <rFont val="Calibri"/>
        <family val="2"/>
      </rPr>
      <t xml:space="preserve">"Se exceptúan también los documentos que contengan las opiniones o puntos de vista que formen parte del proceso deliberativo de los servidores públicos"
</t>
    </r>
    <r>
      <rPr>
        <sz val="11"/>
        <rFont val="Calibri"/>
        <family val="2"/>
      </rPr>
      <t>Información Pública Reservada</t>
    </r>
  </si>
  <si>
    <r>
      <t xml:space="preserve">Ley 1712 de 2014, artículo 18, literal a: "El derecho de toda persona a la intimidad, bajo las limitaciones propias que impone la condición de servidor público, en concordancia con lo estipulado por el artículo 24 de la Ley 1437 de 2011."
Ley 1712 de 2014, artículo 18, literal b: </t>
    </r>
    <r>
      <rPr>
        <i/>
        <sz val="11"/>
        <rFont val="Calibri"/>
        <family val="2"/>
      </rPr>
      <t xml:space="preserve">"El derecho de toda persona a la vida, la salud o la seguridad"
</t>
    </r>
    <r>
      <rPr>
        <sz val="11"/>
        <rFont val="Calibri"/>
        <family val="2"/>
      </rPr>
      <t>Información Pública Clasificada
Ley 1712 de 2014, art. 19, lit. a:</t>
    </r>
    <r>
      <rPr>
        <i/>
        <sz val="11"/>
        <rFont val="Calibri"/>
        <family val="2"/>
      </rPr>
      <t xml:space="preserve"> "La defensa y seguridad nacional"
</t>
    </r>
    <r>
      <rPr>
        <sz val="11"/>
        <rFont val="Calibri"/>
        <family val="2"/>
      </rPr>
      <t xml:space="preserve">
Ley 1712 de 2014, art. 19, par: </t>
    </r>
    <r>
      <rPr>
        <i/>
        <sz val="11"/>
        <rFont val="Calibri"/>
        <family val="2"/>
      </rPr>
      <t xml:space="preserve">"Se exceptúan también los documentos que contengan las opiniones o puntos de vista que formen parte del proceso deliberativo de los servidores públicos"
</t>
    </r>
    <r>
      <rPr>
        <sz val="11"/>
        <rFont val="Calibri"/>
        <family val="2"/>
      </rPr>
      <t>Información Pública Reservada</t>
    </r>
  </si>
  <si>
    <t>Derecho a la intimidad (C.P, art. 15 y 44)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Fines del Estado (C.P. art. 2)
Función de las Fuerzas Militares (C.P. art. 217)
Inteligencia y contrainteligencia (Ley 1621 de 2016, art. 2 y 4, Decreto 1070 de 2015, arts. 2.2.3.1.1. y ss.)
Seguridad Nacional (Ley 57 de 1985, art. 12)
Libertad de expresión (C.P, art. 16)</t>
  </si>
  <si>
    <t>Parcial
Se podrá entregar con autorización del titular de la información.
Se exceptúan los registros de asistencia que contengan opiniones.
 Atendiendo lo dispuesto por el artículo 21 de la Ley 1712 de 2014, en el Micrositio "Catastro Multipropósito" de la página web del IGAC se encuentran los activos de información públicos (https://www.igac.gov.co/es/contenido/areas-estrategicas/catastro/catastro-multiproposito)</t>
  </si>
  <si>
    <t xml:space="preserve">Parcial
Se podrá entregar con autorización del titular de la información.
Se exceptúan los registros de asistencia que contengan opiniones.
Se podrán entregar datos estadísticos y técnicos básicos </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</si>
  <si>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 Por lo tanto, se podrá entregar en la medida que no contenga información cuyo conocimiento por  terceros no autorizados genere o entorpezca el trámite legal de la investigación.</t>
  </si>
  <si>
    <t>Contiene activos de información de catastro multipropósito que incluyen comunicaciones oficiales y de carácter técnico, información de contacto y ubicación de predios, zonas de reserva, institucional, público y privado, cuyo acceso por terceros no autorizados puede afectar el derecho a la intimidad de los titulares de la información e incluso, poner en riesgo la vida y seguridad de los miembros de las comunidades. 
Los registros de asistencia pueden contener  opiniones o puntos de vista de los servidores públicos que forman parte del proceso deliberativo.</t>
  </si>
  <si>
    <t>Se trata de documentos técnicos levantados en terreno, con participación de la comunidad, previamente identificados. Dichos documentos contienen información sobre la titularidad del bien o predio, su tradición y alinderamiento, dentro de otros elementos, cuyo acceso por terceros no autorizados puede afectar el derecho a la intimidad de los titulares de la información.
Los registros de asistencia pueden contener  opiniones o puntos de vista de los servidores públicos que forman parte del proceso deliberativo.</t>
  </si>
  <si>
    <t>Se trata de documentos técnicos levantados en terreno, con participación de la comunidad, que incluyen información personal de los propietarios, poseedores o comuneros titulares del derecho de dominio o posesión de los predios objeto del componente tecnológico del levantamiento predial, cuyo acceso por terceros no autorizados puede afectar el derecho a la intimidad de los titulares de la información. 
Los registros de asistencia pueden contener  opiniones o puntos de vista de los servidores públicos que forman parte del proceso deliberativo.</t>
  </si>
  <si>
    <t xml:space="preserve">Parcial
Se podrá entregar con autorización del titular de la información.
Se exceptúan los registros de asistencia que contengan opiniones.
Atendiendo lo dispuesto por el artículo 21 de la Ley 1712 de 2014, en el Micrositio ""Catastro Multipropósito"" de la página web del IGAC se encuentran los activos de información públicos (https://www.igac.gov.co/es/contenido/areas-estrategicas/catastro/catastro-multiproposito)"
</t>
  </si>
  <si>
    <t xml:space="preserve">Contienen datos de reservas étnicas, víctimas del conflicto y damnificados de desastres naturales, cuyo acceso por terceros no autorizados puede afectar el derecho a la intimidad de los titulares de la información, poner en riesgo la seguridad y la vida de los miembros de las comunidades e incluso, afectar la defensa y seguridad nacional. 
Los registros de asistencia pueden contener  opiniones o puntos de vista de los servidores públicos que forman parte del proceso deliberativo. </t>
  </si>
  <si>
    <r>
      <t xml:space="preserve">Ley 1712 de 2014, artículo 19, literal e: </t>
    </r>
    <r>
      <rPr>
        <i/>
        <sz val="11"/>
        <rFont val="Calibri"/>
        <family val="2"/>
      </rPr>
      <t>"El debido proceso y la igualdad de las partes en los procesos judiciales"</t>
    </r>
    <r>
      <rPr>
        <sz val="11"/>
        <rFont val="Calibri"/>
        <family val="2"/>
      </rPr>
      <t xml:space="preserve">
Información Pública Reservada</t>
    </r>
  </si>
  <si>
    <t>La igualdad de las partes en los procesos judiciales (C.P.A.C.A, artículo 3, num 2)</t>
  </si>
  <si>
    <t>Comoquiera que se refiere a hallazgos fiscales, tiene la reserva documentaria propia a las investigaciones, cuyo acceso por terceros no autorizados puede afectar a terceros, a la Institución e incluso, el curso mismo de la investigación.</t>
  </si>
  <si>
    <r>
      <t xml:space="preserve">MATRIZ DE INVENTARIO DE ACTIVOS DE INFORMACIÓN
</t>
    </r>
    <r>
      <rPr>
        <sz val="11"/>
        <color theme="1"/>
        <rFont val="Calibri"/>
        <family val="2"/>
      </rPr>
      <t xml:space="preserve">GESTIÓN INFORMÁTICA </t>
    </r>
  </si>
  <si>
    <r>
      <t xml:space="preserve">Objeto Legítimo de la Excepción
</t>
    </r>
    <r>
      <rPr>
        <sz val="11"/>
        <color theme="1"/>
        <rFont val="Calibri"/>
        <family val="2"/>
      </rPr>
      <t>Excepción prevista en los artículos 18 y 19 de la Ley 1712 de 2014</t>
    </r>
  </si>
  <si>
    <r>
      <t xml:space="preserve">Fundamento constitucional o legal
</t>
    </r>
    <r>
      <rPr>
        <sz val="11"/>
        <color theme="1"/>
        <rFont val="Calibri"/>
        <family val="2"/>
      </rPr>
      <t>Fundamento que justifica la clasificación o la reserva</t>
    </r>
  </si>
  <si>
    <r>
      <t xml:space="preserve">Fundamento Jurídico de la Excepción
</t>
    </r>
    <r>
      <rPr>
        <sz val="11"/>
        <color theme="1"/>
        <rFont val="Calibri"/>
        <family val="2"/>
      </rPr>
      <t>Justificación de la clasificación o reserva de la información</t>
    </r>
  </si>
  <si>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artículo 19, literal g: </t>
    </r>
    <r>
      <rPr>
        <i/>
        <sz val="11"/>
        <rFont val="Calibri"/>
        <family val="2"/>
      </rPr>
      <t>"Los derechos de la infancia y la adolescencia"</t>
    </r>
    <r>
      <rPr>
        <sz val="11"/>
        <rFont val="Calibri"/>
        <family val="2"/>
      </rPr>
      <t xml:space="preserve">
Información Pública Reservada"</t>
    </r>
  </si>
  <si>
    <t>Contiene datos personales semi-privados, privados, sensibles e información por medio de la cual se puede identificar y ubicar la víctima y el predio objeto de restitución. Por lo tanto, el acceso a esta información por terceros no autorizados puede puede afectar el derecho a la intimidad, la vida y/o seguridad de los titulares de la información.</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</si>
  <si>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artículo 18, literal b: </t>
    </r>
    <r>
      <rPr>
        <i/>
        <sz val="11"/>
        <rFont val="Calibri"/>
        <family val="2"/>
      </rPr>
      <t xml:space="preserve">"El derecho de toda persona a la vida, la salud o la seguridad"
</t>
    </r>
    <r>
      <rPr>
        <sz val="11"/>
        <rFont val="Calibri"/>
        <family val="2"/>
      </rPr>
      <t>Información Pública Clasificada</t>
    </r>
  </si>
  <si>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"El derecho de toda persona a la vida, la salud o la seguridad"</t>
    </r>
    <r>
      <rPr>
        <sz val="11"/>
        <rFont val="Calibri"/>
        <family val="2"/>
      </rPr>
      <t xml:space="preserve">
Información Pública Clasificada
Ley 1712 de 2014, art. 19, lit. f: </t>
    </r>
    <r>
      <rPr>
        <i/>
        <sz val="11"/>
        <rFont val="Calibri"/>
        <family val="2"/>
      </rPr>
      <t xml:space="preserve">"La administración efectiva de la justicia"
</t>
    </r>
    <r>
      <rPr>
        <sz val="11"/>
        <rFont val="Calibri"/>
        <family val="2"/>
      </rPr>
      <t>Información Pública Reservada</t>
    </r>
  </si>
  <si>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artículo 18, literal b: </t>
    </r>
    <r>
      <rPr>
        <i/>
        <sz val="11"/>
        <rFont val="Calibri"/>
        <family val="2"/>
      </rPr>
      <t xml:space="preserve">"El derecho de toda persona a la vida, la salud o la seguridad"
</t>
    </r>
    <r>
      <rPr>
        <sz val="11"/>
        <rFont val="Calibri"/>
        <family val="2"/>
      </rPr>
      <t xml:space="preserve">Información Pública Clasificada
Ley 1712 de 2014, art. 19, lit. g: </t>
    </r>
    <r>
      <rPr>
        <i/>
        <sz val="11"/>
        <rFont val="Calibri"/>
        <family val="2"/>
      </rPr>
      <t>"Los derechos de la infancia y la adolescencia"</t>
    </r>
    <r>
      <rPr>
        <sz val="11"/>
        <rFont val="Calibri"/>
        <family val="2"/>
      </rPr>
      <t xml:space="preserve">
Información Pública Reservada</t>
    </r>
  </si>
  <si>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artículo 18, literal b: </t>
    </r>
    <r>
      <rPr>
        <i/>
        <sz val="11"/>
        <rFont val="Calibri"/>
        <family val="2"/>
      </rPr>
      <t xml:space="preserve">"El derecho de toda persona a la vida, la salud o la seguridad"
</t>
    </r>
    <r>
      <rPr>
        <sz val="11"/>
        <rFont val="Calibri"/>
        <family val="2"/>
      </rPr>
      <t>Información Pública Clasificada</t>
    </r>
  </si>
  <si>
    <t>Estos documentos pueden contener datos semi-privados, privados, sensibles y/o de menores, cuyo acceso por terceros no autorizados puede afectar el derecho a la intimidad, la seguridad y la vida de los titulares de la información. 
Las actas de reuniones pueden contener  opiniones o puntos de vista de los servidores públicos que forman parte del proceso deliberativo.</t>
  </si>
  <si>
    <t>Contiene datos personales semi-privados, privados, sensibles y/o de menores, por medio de los cuales se puede identificar a la víctima y el predio objeto de restitución. Por lo tanto, el acceso a esta información por terceros no autorizados puede puede afectar el derecho a la intimidad, la vida y/o seguridad de los titulares de la información.</t>
  </si>
  <si>
    <t xml:space="preserve">Parcial
Cuando la totalidad de la información contenida en un documento no esté protegida por una excepción legal, se podrá publicar la información manteniendo la reserva únicamente de la parte indispensable, según lo dispuesto en el artículo 21 de la Ley 1712 de 2014.
Se podrá entregar con autorización del titular de la información.
Se podrán entregar cifras generales.
La publicación no podrá incluir los registros de asistencia que contengan opiniones o puntos de vista de los servidores públicos.
</t>
  </si>
  <si>
    <t>Estos documentos pueden contener datos personales semi-privados, privados y/o sensibles, cuyo acceso por terceros no autorizados puede afectar el derecho a la intimidad de los titulares de la información.
Adicionalmente, contiene información que puede interferir en la adecuada administración de justicia.</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</si>
  <si>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"El derecho de toda persona a la vida, la salud o la seguridad"</t>
    </r>
    <r>
      <rPr>
        <sz val="11"/>
        <rFont val="Calibri"/>
        <family val="2"/>
      </rPr>
      <t xml:space="preserve">
Información Pública Clasificada
Ley 1712 de 2014, art. 19, lit. f: </t>
    </r>
    <r>
      <rPr>
        <i/>
        <sz val="11"/>
        <rFont val="Calibri"/>
        <family val="2"/>
      </rPr>
      <t xml:space="preserve">"La administración efectiva de la justicia"
Ley 1712 de 2014, art. 19, lit. g: "Los derechos de la infancia y la adolescencia"
</t>
    </r>
    <r>
      <rPr>
        <sz val="11"/>
        <rFont val="Calibri"/>
        <family val="2"/>
      </rPr>
      <t>Información Pública Reservada</t>
    </r>
  </si>
  <si>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Protección especial a las víctimas (Ley 1448 de 2011, art. 31)</t>
  </si>
  <si>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Protección especial a las víctimas (Ley 1448 de 2011, art. 31)
Debido proceso (C.P., art. 29)</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</si>
  <si>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 xml:space="preserve">"El derecho de toda persona a la vida, la salud o la seguridad"
</t>
    </r>
    <r>
      <rPr>
        <sz val="11"/>
        <rFont val="Calibri"/>
        <family val="2"/>
      </rPr>
      <t>Información Pública Clasificada</t>
    </r>
  </si>
  <si>
    <r>
      <t>Ley 1712 de 2014, art. 18, lit. a:</t>
    </r>
    <r>
      <rPr>
        <i/>
        <sz val="11"/>
        <rFont val="Calibri"/>
        <family val="2"/>
      </rPr>
      <t xml:space="preserve"> "El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 xml:space="preserve">"El derecho de toda persona a la vida, la salud o la seguridad"
</t>
    </r>
    <r>
      <rPr>
        <sz val="11"/>
        <rFont val="Calibri"/>
        <family val="2"/>
      </rPr>
      <t xml:space="preserve">Información Pública Clasificada
Ley 1712 de 2014, art. 19, lit. g: </t>
    </r>
    <r>
      <rPr>
        <i/>
        <sz val="11"/>
        <rFont val="Calibri"/>
        <family val="2"/>
      </rPr>
      <t>"Los derechos de la infancia y la adolescencia"</t>
    </r>
    <r>
      <rPr>
        <sz val="11"/>
        <rFont val="Calibri"/>
        <family val="2"/>
      </rPr>
      <t xml:space="preserve">
Ley 1712 de 2014, artículo 19, par: </t>
    </r>
    <r>
      <rPr>
        <i/>
        <sz val="11"/>
        <rFont val="Calibri"/>
        <family val="2"/>
      </rPr>
      <t>"Se exceptúan también los documentos que contengan las opiniones o puntos de vista que formen parte del proceso deliberativo de los servidores públicos"</t>
    </r>
    <r>
      <rPr>
        <sz val="11"/>
        <rFont val="Calibri"/>
        <family val="2"/>
      </rPr>
      <t xml:space="preserve">
Información Pública Reservada</t>
    </r>
  </si>
  <si>
    <t>Contiene datos personales privados, semiprivados y sensibles y/o de menores, así como información por medio de la cual se puede identificar y ubicar a la víctima y el predio objeto de restitución. Por lo tanto, el acceso a esta información por terceros no autorizados puede puede afectar el derecho a la intimidad, la vida y/o seguridad de los titulares de la información.
Adicionalmente, contiene información que puede interferir en la adecuada administración de justicia.</t>
  </si>
  <si>
    <t>Contiene datos personales privados, semiprivados y sensibles, así como información por medio de la cual se puede identificar y ubicar a la víctima y el predio objeto de restitución. Por lo tanto, el acceso a esta información por terceros no autorizados puede puede afectar el derecho a la intimidad, la vida y/o seguridad de los titulares de la información.</t>
  </si>
  <si>
    <t>Contiene datos personales privados, semiprivados y/o sensibles, así como información por medio de la cual se puede identificar y ubicar a la víctima y el predio objeto de restitución. Por lo tanto, el acceso a esta información por terceros no autorizados puede puede afectar el derecho a la intimidad, la vida y/o seguridad de los titulares de la información.</t>
  </si>
  <si>
    <t>Contiene datos personales semi-privados, privados, sensibles e información por medio de la cual se puede identificar y ubicar  la víctima y el predio objeto de restitución. Por lo tanto, el acceso a esta información por terceros no autorizados puede puede afectar el derecho a la intimidad, la vida y/o seguridad de los titulares de la información.</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</si>
  <si>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artículo 19, literal g: </t>
    </r>
    <r>
      <rPr>
        <i/>
        <sz val="11"/>
        <rFont val="Calibri"/>
        <family val="2"/>
      </rPr>
      <t>"Los derechos de la infancia y la adolescencia"</t>
    </r>
    <r>
      <rPr>
        <sz val="11"/>
        <rFont val="Calibri"/>
        <family val="2"/>
      </rPr>
      <t xml:space="preserve">
Ley 1712 de 2014, art. 19, lit. f: </t>
    </r>
    <r>
      <rPr>
        <i/>
        <sz val="11"/>
        <rFont val="Calibri"/>
        <family val="2"/>
      </rPr>
      <t xml:space="preserve">"La administración efectiva de la justicia"
</t>
    </r>
    <r>
      <rPr>
        <sz val="11"/>
        <rFont val="Calibri"/>
        <family val="2"/>
      </rPr>
      <t>Información Pública Reservada</t>
    </r>
  </si>
  <si>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Protección especial a las víctimas (Ley 1448 de 2011, art. 31)
Debido proceso (C.P., art. 29)</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</si>
  <si>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artículo 19, literal g: </t>
    </r>
    <r>
      <rPr>
        <i/>
        <sz val="11"/>
        <rFont val="Calibri"/>
        <family val="2"/>
      </rPr>
      <t>"Los derechos de la infancia y la adolescencia"</t>
    </r>
    <r>
      <rPr>
        <sz val="11"/>
        <rFont val="Calibri"/>
        <family val="2"/>
      </rPr>
      <t xml:space="preserve">
Ley 1712 de 2014, art. 19, lit. f:</t>
    </r>
    <r>
      <rPr>
        <i/>
        <sz val="11"/>
        <rFont val="Calibri"/>
        <family val="2"/>
      </rPr>
      <t xml:space="preserve"> "La administración efectiva de la justicia"</t>
    </r>
    <r>
      <rPr>
        <sz val="11"/>
        <rFont val="Calibri"/>
        <family val="2"/>
      </rPr>
      <t xml:space="preserve">
Información Pública Reservada</t>
    </r>
  </si>
  <si>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 xml:space="preserve">"El derecho de toda persona a la vida, la salud o la seguridad"
</t>
    </r>
    <r>
      <rPr>
        <sz val="11"/>
        <rFont val="Calibri"/>
        <family val="2"/>
      </rPr>
      <t>Información Pública Clasificada</t>
    </r>
  </si>
  <si>
    <t>Parcial
Se puede publicar salvo los registros de asistencia que contengan opiniones de los servidores públicos.</t>
  </si>
  <si>
    <t>Parcial.
Se puede publicar salvo lo concerniente a datos personales de los usuarios e información sobre derechos de infancia y adolescencia.</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</si>
  <si>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artículo 19, literal g: </t>
    </r>
    <r>
      <rPr>
        <i/>
        <sz val="11"/>
        <rFont val="Calibri"/>
        <family val="2"/>
      </rPr>
      <t>"Los derechos de la infancia y la adolescencia"</t>
    </r>
    <r>
      <rPr>
        <sz val="11"/>
        <rFont val="Calibri"/>
        <family val="2"/>
      </rPr>
      <t xml:space="preserve">
Información Pública Reservada</t>
    </r>
  </si>
  <si>
    <r>
      <t>Ley 1712 de 2014, artículo 19, lit. d:</t>
    </r>
    <r>
      <rPr>
        <i/>
        <sz val="11"/>
        <rFont val="Calibri"/>
        <family val="2"/>
      </rPr>
      <t xml:space="preserve"> " La prevención, investigación y persecución de los delitos y las faltas disciplinarias, mientras que no se haga efectiva la medida de aseguramiento o se formule pliego de cargos, según el caso"</t>
    </r>
  </si>
  <si>
    <t>Procurador General de la Nación (C.P., art. 277, Decreto Ley 262 del 2000, art. 7)</t>
  </si>
  <si>
    <t>Los informes referidos en este activo, pueden ser usados  en procesos disciplinarios, por lo tanto gozan de reserva en atención al poder de prevención atribuido a los entes de control.</t>
  </si>
  <si>
    <t>Parcial
Se puede publicar la información del activo, salvo los informes a organismos de control.</t>
  </si>
  <si>
    <t>Las comunicaciones oficiales pueden contenter datos personales privados, semi-privados, sensibles y/o de menores, así como información respecto de los usuarios que la realizan. Por lo tanto, el acceso a esta información por terceros no autorizados puede puede afectar el derecho a la intimidad de los titulares de la información.</t>
  </si>
  <si>
    <t>Contiene información de parte del proceso que ejecuta el GIT, bases de datos, información reservada y clasificada y datos personales privados, semi-privados, sensibles y/o de menores. Por lo tanto, el acceso a esta información por terceros no autorizados puede puede afectar el derecho a la intimidad de los titulares de la información.</t>
  </si>
  <si>
    <t>Los documentos pueden contener datos semi-privados, privados, sensibles y/o de menores, cuyo acceso por terceros no autorizados puede afectar el derecho a la intimidad de los titulares de la información. 
El acceso a los documentos por terceros no autorizados, puede afectar el desarrollo de procesos penales.</t>
  </si>
  <si>
    <t>25/09/2020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</si>
</sst>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0"/>
      <color theme="1"/>
      <name val="Arial"/>
      <family val="2"/>
    </font>
    <font>
      <sz val="12"/>
      <color theme="1"/>
      <name val="Arial"/>
      <family val="2"/>
    </font>
    <font>
      <sz val="12"/>
      <color theme="1"/>
      <name val="Calibri"/>
      <family val="2"/>
      <scheme val="minor"/>
    </font>
    <font>
      <b/>
      <sz val="10"/>
      <color theme="1"/>
      <name val="Arial"/>
      <family val="2"/>
    </font>
    <font>
      <b/>
      <i/>
      <sz val="11"/>
      <name val="Calibri"/>
      <family val="2"/>
      <scheme val="minor"/>
    </font>
    <font>
      <sz val="11"/>
      <name val="Calibri"/>
      <family val="2"/>
      <scheme val="minor"/>
    </font>
    <font>
      <sz val="12"/>
      <name val="Calibri"/>
      <family val="2"/>
      <scheme val="minor"/>
    </font>
    <font>
      <sz val="10"/>
      <name val="Arial"/>
      <family val="2"/>
    </font>
    <font>
      <b/>
      <sz val="10"/>
      <color indexed="81"/>
      <name val="Calibri"/>
      <family val="2"/>
    </font>
    <font>
      <sz val="10"/>
      <color indexed="81"/>
      <name val="Calibri"/>
      <family val="2"/>
    </font>
    <font>
      <sz val="9"/>
      <color indexed="81"/>
      <name val="Tahoma"/>
      <family val="2"/>
    </font>
    <font>
      <sz val="10"/>
      <name val="Tahoma"/>
      <family val="2"/>
    </font>
    <font>
      <sz val="10"/>
      <color rgb="FF000000"/>
      <name val="Arial"/>
      <family val="2"/>
    </font>
    <font>
      <sz val="11"/>
      <name val="Calibri"/>
      <family val="2"/>
    </font>
    <font>
      <sz val="11"/>
      <color rgb="FF00000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b/>
      <u/>
      <sz val="10"/>
      <color theme="1"/>
      <name val="Calibri"/>
      <family val="2"/>
      <scheme val="minor"/>
    </font>
    <font>
      <i/>
      <sz val="11"/>
      <color theme="1"/>
      <name val="Calibri"/>
      <family val="2"/>
      <scheme val="minor"/>
    </font>
    <font>
      <b/>
      <u/>
      <sz val="11"/>
      <color theme="1"/>
      <name val="Calibri"/>
      <family val="2"/>
      <scheme val="minor"/>
    </font>
    <font>
      <u/>
      <sz val="11"/>
      <color rgb="FFFF0000"/>
      <name val="Calibri"/>
      <family val="2"/>
      <scheme val="minor"/>
    </font>
    <font>
      <u/>
      <sz val="11"/>
      <color theme="1"/>
      <name val="Calibri"/>
      <family val="2"/>
      <scheme val="minor"/>
    </font>
    <font>
      <b/>
      <sz val="14"/>
      <color theme="1"/>
      <name val="Arial"/>
      <family val="2"/>
    </font>
    <font>
      <sz val="10"/>
      <color rgb="FF000000"/>
      <name val="Calibri"/>
      <family val="2"/>
    </font>
    <font>
      <sz val="11"/>
      <color theme="1"/>
      <name val="Calibri"/>
      <family val="2"/>
    </font>
    <font>
      <sz val="9"/>
      <color theme="1"/>
      <name val="Calibri"/>
      <family val="2"/>
    </font>
    <font>
      <i/>
      <sz val="11"/>
      <name val="Calibri"/>
      <family val="2"/>
    </font>
    <font>
      <b/>
      <i/>
      <sz val="11"/>
      <name val="Calibri"/>
      <family val="2"/>
    </font>
    <font>
      <sz val="11"/>
      <color rgb="FF000000"/>
      <name val="Calibri"/>
      <family val="2"/>
    </font>
    <font>
      <b/>
      <sz val="11"/>
      <color theme="1"/>
      <name val="Calibri"/>
      <family val="2"/>
    </font>
    <font>
      <b/>
      <sz val="10"/>
      <color rgb="FF000000"/>
      <name val="Calibri"/>
      <family val="2"/>
    </font>
    <font>
      <i/>
      <sz val="11"/>
      <name val="Calibri"/>
      <family val="2"/>
      <scheme val="minor"/>
    </font>
    <font>
      <b/>
      <i/>
      <sz val="11"/>
      <color theme="1"/>
      <name val="Calibri"/>
      <family val="2"/>
    </font>
    <font>
      <sz val="18"/>
      <color theme="1"/>
      <name val="Arial"/>
      <family val="2"/>
    </font>
    <font>
      <b/>
      <sz val="11"/>
      <color theme="0"/>
      <name val="Calibri"/>
      <family val="2"/>
    </font>
    <font>
      <sz val="14"/>
      <color theme="0"/>
      <name val="Calibri"/>
      <family val="2"/>
    </font>
    <font>
      <sz val="12"/>
      <color theme="0"/>
      <name val="Calibri"/>
      <family val="2"/>
    </font>
    <font>
      <sz val="10"/>
      <color theme="0"/>
      <name val="Calibri"/>
      <family val="2"/>
    </font>
    <font>
      <b/>
      <sz val="9"/>
      <color theme="1"/>
      <name val="Calibri"/>
      <family val="2"/>
    </font>
    <font>
      <sz val="11"/>
      <name val="Arial"/>
      <family val="2"/>
    </font>
    <font>
      <sz val="11"/>
      <color theme="0"/>
      <name val="Calibri"/>
      <family val="2"/>
    </font>
    <font>
      <b/>
      <sz val="11"/>
      <color theme="5"/>
      <name val="Calibri"/>
      <family val="2"/>
    </font>
    <font>
      <sz val="11"/>
      <color theme="5"/>
      <name val="Calibri"/>
      <family val="2"/>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theme="0"/>
        <bgColor rgb="FFC6EFCE"/>
      </patternFill>
    </fill>
    <fill>
      <patternFill patternType="solid">
        <fgColor theme="0"/>
      </patternFill>
    </fill>
    <fill>
      <patternFill patternType="solid">
        <fgColor theme="0"/>
        <bgColor rgb="FFF4CCCC"/>
      </patternFill>
    </fill>
    <fill>
      <patternFill patternType="solid">
        <fgColor theme="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lightUp">
        <fgColor theme="0" tint="-0.24994659260841701"/>
        <bgColor theme="0"/>
      </patternFill>
    </fill>
    <fill>
      <patternFill patternType="solid">
        <fgColor rgb="FFFFFFFF"/>
        <bgColor rgb="FFFFFFFF"/>
      </patternFill>
    </fill>
    <fill>
      <patternFill patternType="lightDown">
        <fgColor theme="0" tint="-0.24994659260841701"/>
        <bgColor indexed="65"/>
      </patternFill>
    </fill>
    <fill>
      <patternFill patternType="solid">
        <fgColor indexed="65"/>
        <bgColor theme="0" tint="-0.24994659260841701"/>
      </patternFill>
    </fill>
    <fill>
      <patternFill patternType="solid">
        <fgColor theme="5" tint="0.39997558519241921"/>
        <bgColor rgb="FFC6EFCE"/>
      </patternFill>
    </fill>
    <fill>
      <patternFill patternType="solid">
        <fgColor theme="0" tint="-0.14999847407452621"/>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s>
  <borders count="19">
    <border>
      <left/>
      <right/>
      <top/>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indexed="64"/>
      </bottom>
      <diagonal/>
    </border>
    <border>
      <left style="thin">
        <color auto="1"/>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14">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11" fillId="0" borderId="0"/>
    <xf numFmtId="0" fontId="16" fillId="0" borderId="0"/>
    <xf numFmtId="0" fontId="16" fillId="0" borderId="0"/>
    <xf numFmtId="0" fontId="20" fillId="0" borderId="0"/>
    <xf numFmtId="0" fontId="1" fillId="0" borderId="0"/>
  </cellStyleXfs>
  <cellXfs count="226">
    <xf numFmtId="0" fontId="0" fillId="0" borderId="0" xfId="0"/>
    <xf numFmtId="1" fontId="10" fillId="0" borderId="5" xfId="0" applyNumberFormat="1" applyFont="1" applyBorder="1" applyAlignment="1" applyProtection="1">
      <alignment horizontal="center" vertical="center" wrapText="1"/>
      <protection locked="0"/>
    </xf>
    <xf numFmtId="0" fontId="11" fillId="0" borderId="0" xfId="9"/>
    <xf numFmtId="0" fontId="8" fillId="0" borderId="0"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15" fillId="0" borderId="0" xfId="9" applyFont="1" applyFill="1"/>
    <xf numFmtId="0" fontId="14" fillId="0" borderId="0" xfId="2" applyFont="1" applyFill="1" applyBorder="1" applyAlignment="1" applyProtection="1">
      <alignment vertical="center" wrapText="1"/>
      <protection locked="0"/>
    </xf>
    <xf numFmtId="0" fontId="14" fillId="0" borderId="0" xfId="5" applyFont="1" applyFill="1"/>
    <xf numFmtId="0" fontId="14" fillId="0" borderId="0" xfId="1" applyFont="1" applyFill="1" applyBorder="1" applyAlignment="1" applyProtection="1">
      <alignment vertical="center" wrapText="1"/>
      <protection locked="0"/>
    </xf>
    <xf numFmtId="0" fontId="14" fillId="0" borderId="0" xfId="8" applyFont="1" applyFill="1"/>
    <xf numFmtId="0" fontId="16" fillId="0" borderId="0" xfId="0" applyFont="1" applyFill="1" applyBorder="1" applyAlignment="1" applyProtection="1">
      <alignment vertical="center" wrapText="1"/>
      <protection locked="0"/>
    </xf>
    <xf numFmtId="0" fontId="15" fillId="0" borderId="0" xfId="9" applyFont="1"/>
    <xf numFmtId="0" fontId="16" fillId="0" borderId="0" xfId="0" applyFont="1" applyBorder="1" applyAlignment="1" applyProtection="1">
      <alignment vertical="center" wrapText="1"/>
      <protection locked="0"/>
    </xf>
    <xf numFmtId="0" fontId="8" fillId="0" borderId="0" xfId="0" applyNumberFormat="1" applyFont="1" applyBorder="1" applyAlignment="1" applyProtection="1">
      <alignment vertical="center" wrapText="1"/>
      <protection locked="0"/>
    </xf>
    <xf numFmtId="14" fontId="8" fillId="0" borderId="0" xfId="0" applyNumberFormat="1" applyFont="1" applyBorder="1" applyAlignment="1" applyProtection="1">
      <alignment vertical="center" wrapText="1"/>
      <protection locked="0"/>
    </xf>
    <xf numFmtId="0" fontId="0" fillId="0" borderId="0" xfId="0" applyAlignment="1">
      <alignment wrapText="1"/>
    </xf>
    <xf numFmtId="0" fontId="21" fillId="0" borderId="0" xfId="0" applyFont="1"/>
    <xf numFmtId="14" fontId="22" fillId="10" borderId="5" xfId="0" applyNumberFormat="1" applyFont="1" applyFill="1" applyBorder="1" applyAlignment="1">
      <alignment horizontal="left" vertical="center" wrapText="1"/>
    </xf>
    <xf numFmtId="0" fontId="15" fillId="13" borderId="0" xfId="9" applyFont="1" applyFill="1"/>
    <xf numFmtId="0" fontId="16" fillId="13" borderId="0" xfId="0" applyFont="1" applyFill="1" applyBorder="1" applyAlignment="1" applyProtection="1">
      <alignment vertical="center" wrapText="1"/>
      <protection locked="0"/>
    </xf>
    <xf numFmtId="0" fontId="24" fillId="14" borderId="5" xfId="0" applyFont="1" applyFill="1" applyBorder="1" applyAlignment="1">
      <alignment horizontal="center" vertical="center"/>
    </xf>
    <xf numFmtId="0" fontId="25" fillId="18" borderId="5" xfId="0" applyFont="1" applyFill="1" applyBorder="1" applyAlignment="1">
      <alignment horizontal="center" vertical="center" wrapText="1"/>
    </xf>
    <xf numFmtId="0" fontId="25" fillId="19" borderId="5" xfId="0" applyFont="1" applyFill="1" applyBorder="1" applyAlignment="1">
      <alignment horizontal="center" vertical="center" wrapText="1"/>
    </xf>
    <xf numFmtId="0" fontId="0" fillId="0" borderId="0" xfId="0" applyAlignment="1">
      <alignment vertical="center"/>
    </xf>
    <xf numFmtId="0" fontId="24" fillId="14" borderId="12" xfId="0" applyFont="1" applyFill="1" applyBorder="1" applyAlignment="1">
      <alignment horizontal="center" vertical="center" wrapText="1"/>
    </xf>
    <xf numFmtId="0" fontId="6" fillId="0" borderId="0" xfId="0" applyFont="1" applyAlignment="1">
      <alignment vertical="center" wrapText="1"/>
    </xf>
    <xf numFmtId="0" fontId="6" fillId="21" borderId="0" xfId="0" applyFont="1" applyFill="1" applyAlignment="1">
      <alignment vertical="center" wrapText="1"/>
    </xf>
    <xf numFmtId="0" fontId="6" fillId="0" borderId="0" xfId="0" applyFont="1" applyAlignment="1">
      <alignment horizontal="justify" vertical="center" wrapText="1"/>
    </xf>
    <xf numFmtId="0" fontId="0" fillId="0" borderId="11" xfId="0" applyBorder="1" applyAlignment="1">
      <alignment horizontal="justify" vertical="center" wrapText="1"/>
    </xf>
    <xf numFmtId="0" fontId="27" fillId="0" borderId="5" xfId="0" applyFont="1" applyBorder="1" applyAlignment="1">
      <alignment horizontal="justify" vertical="center" wrapText="1"/>
    </xf>
    <xf numFmtId="0" fontId="0" fillId="0" borderId="5" xfId="0" applyBorder="1" applyAlignment="1">
      <alignment horizontal="justify" vertical="center" wrapText="1"/>
    </xf>
    <xf numFmtId="0" fontId="0" fillId="0" borderId="5"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0" xfId="0" applyBorder="1" applyAlignment="1">
      <alignment horizontal="justify" vertical="center" wrapText="1"/>
    </xf>
    <xf numFmtId="0" fontId="0" fillId="0" borderId="13" xfId="0" applyBorder="1" applyAlignment="1">
      <alignment horizontal="justify" vertical="center" wrapText="1"/>
    </xf>
    <xf numFmtId="0" fontId="0" fillId="0" borderId="11" xfId="0" applyBorder="1" applyAlignment="1">
      <alignment vertical="center"/>
    </xf>
    <xf numFmtId="0" fontId="0" fillId="0" borderId="9" xfId="0" applyBorder="1" applyAlignment="1">
      <alignment horizontal="justify" vertical="center" wrapText="1"/>
    </xf>
    <xf numFmtId="0" fontId="0" fillId="0" borderId="3"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horizontal="justify" vertical="center" wrapText="1"/>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25" fillId="0" borderId="0" xfId="0" applyFont="1" applyAlignment="1">
      <alignment horizontal="center" vertical="center"/>
    </xf>
    <xf numFmtId="0" fontId="0" fillId="0" borderId="0" xfId="0" applyAlignment="1">
      <alignment horizontal="justify" vertical="center"/>
    </xf>
    <xf numFmtId="0" fontId="22" fillId="10" borderId="5" xfId="0" applyFont="1" applyFill="1" applyBorder="1" applyAlignment="1">
      <alignment horizontal="left" vertical="center" wrapText="1"/>
    </xf>
    <xf numFmtId="0" fontId="22" fillId="12" borderId="5" xfId="0" applyFont="1" applyFill="1" applyBorder="1" applyAlignment="1">
      <alignment horizontal="left" vertical="center" wrapText="1"/>
    </xf>
    <xf numFmtId="0" fontId="22" fillId="12" borderId="5"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14" fillId="13" borderId="5" xfId="5" applyNumberFormat="1" applyFont="1" applyFill="1" applyBorder="1" applyAlignment="1" applyProtection="1">
      <alignment vertical="center" wrapText="1"/>
      <protection locked="0"/>
    </xf>
    <xf numFmtId="0" fontId="14" fillId="13" borderId="5" xfId="5" applyNumberFormat="1" applyFont="1" applyFill="1" applyBorder="1" applyAlignment="1" applyProtection="1">
      <alignment horizontal="left" vertical="center" wrapText="1"/>
      <protection locked="0"/>
    </xf>
    <xf numFmtId="0" fontId="13" fillId="13" borderId="5" xfId="1"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22" fillId="10" borderId="5" xfId="0" applyFont="1" applyFill="1" applyBorder="1" applyAlignment="1">
      <alignment horizontal="justify" vertical="center" wrapText="1"/>
    </xf>
    <xf numFmtId="0" fontId="8" fillId="0" borderId="0" xfId="0" applyNumberFormat="1" applyFont="1" applyFill="1" applyBorder="1" applyAlignment="1" applyProtection="1">
      <alignment horizontal="justify" vertical="center" wrapText="1"/>
      <protection locked="0"/>
    </xf>
    <xf numFmtId="0" fontId="14" fillId="11" borderId="5" xfId="2" applyFont="1" applyFill="1" applyBorder="1" applyAlignment="1">
      <alignment horizontal="justify" vertical="center" wrapText="1"/>
    </xf>
    <xf numFmtId="0" fontId="14" fillId="13" borderId="5" xfId="2" applyFont="1" applyFill="1" applyBorder="1" applyAlignment="1">
      <alignment horizontal="justify" vertical="center" wrapText="1"/>
    </xf>
    <xf numFmtId="0" fontId="8" fillId="0" borderId="0" xfId="0" applyNumberFormat="1" applyFont="1" applyBorder="1" applyAlignment="1" applyProtection="1">
      <alignment horizontal="justify" vertical="center" wrapText="1"/>
      <protection locked="0"/>
    </xf>
    <xf numFmtId="0" fontId="23" fillId="22" borderId="5" xfId="0" applyFont="1" applyFill="1" applyBorder="1" applyAlignment="1">
      <alignment horizontal="right" vertical="center" wrapText="1"/>
    </xf>
    <xf numFmtId="0" fontId="16" fillId="23" borderId="16" xfId="0" applyFont="1" applyFill="1" applyBorder="1" applyAlignment="1">
      <alignment horizontal="center" vertical="center" wrapText="1"/>
    </xf>
    <xf numFmtId="0" fontId="14" fillId="10" borderId="5" xfId="0" applyFont="1" applyFill="1" applyBorder="1" applyAlignment="1">
      <alignment horizontal="justify" vertical="center" wrapText="1"/>
    </xf>
    <xf numFmtId="0" fontId="14" fillId="0" borderId="5" xfId="0" applyNumberFormat="1" applyFont="1" applyFill="1" applyBorder="1" applyAlignment="1" applyProtection="1">
      <alignment horizontal="justify" vertical="center" wrapText="1"/>
      <protection locked="0"/>
    </xf>
    <xf numFmtId="0" fontId="16" fillId="0" borderId="5" xfId="0" applyFont="1" applyBorder="1" applyAlignment="1" applyProtection="1">
      <alignment vertical="center" wrapText="1"/>
      <protection locked="0"/>
    </xf>
    <xf numFmtId="14" fontId="16" fillId="0" borderId="5" xfId="0" applyNumberFormat="1" applyFont="1" applyBorder="1" applyAlignment="1" applyProtection="1">
      <alignment vertical="center" wrapText="1"/>
      <protection locked="0"/>
    </xf>
    <xf numFmtId="0" fontId="14" fillId="0" borderId="5" xfId="0" applyNumberFormat="1" applyFont="1" applyBorder="1" applyAlignment="1" applyProtection="1">
      <alignment horizontal="justify" vertical="center" wrapText="1"/>
      <protection locked="0"/>
    </xf>
    <xf numFmtId="0" fontId="16" fillId="24" borderId="5" xfId="0" applyFont="1" applyFill="1" applyBorder="1" applyAlignment="1" applyProtection="1">
      <alignment vertical="center" wrapText="1"/>
      <protection locked="0"/>
    </xf>
    <xf numFmtId="14" fontId="16" fillId="0" borderId="5" xfId="0" applyNumberFormat="1" applyFont="1" applyBorder="1" applyAlignment="1" applyProtection="1">
      <alignment horizontal="center" vertical="center" wrapText="1"/>
      <protection locked="0"/>
    </xf>
    <xf numFmtId="14" fontId="8" fillId="0" borderId="0" xfId="0" applyNumberFormat="1"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14" fontId="16" fillId="0" borderId="17" xfId="0" applyNumberFormat="1" applyFont="1" applyBorder="1" applyAlignment="1" applyProtection="1">
      <alignment vertical="center" wrapText="1"/>
      <protection locked="0"/>
    </xf>
    <xf numFmtId="0" fontId="14" fillId="13" borderId="5" xfId="5" applyNumberFormat="1" applyFont="1" applyFill="1" applyBorder="1" applyAlignment="1" applyProtection="1">
      <alignment horizontal="center" vertical="center" wrapText="1"/>
      <protection locked="0"/>
    </xf>
    <xf numFmtId="0" fontId="16" fillId="0" borderId="5" xfId="0" applyFont="1" applyBorder="1" applyAlignment="1" applyProtection="1">
      <alignment wrapText="1"/>
      <protection locked="0"/>
    </xf>
    <xf numFmtId="0" fontId="16" fillId="25" borderId="5" xfId="0" applyFont="1" applyFill="1" applyBorder="1" applyAlignment="1" applyProtection="1">
      <alignment vertical="center" wrapText="1"/>
      <protection locked="0"/>
    </xf>
    <xf numFmtId="0" fontId="22" fillId="26" borderId="5" xfId="0" applyFont="1" applyFill="1" applyBorder="1" applyAlignment="1">
      <alignment horizontal="left" vertical="center" wrapText="1"/>
    </xf>
    <xf numFmtId="0" fontId="22"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38" fillId="13" borderId="5" xfId="1" applyFont="1" applyFill="1" applyBorder="1" applyAlignment="1" applyProtection="1">
      <alignment horizontal="center" vertical="center" wrapText="1"/>
      <protection locked="0"/>
    </xf>
    <xf numFmtId="0" fontId="22" fillId="13" borderId="5" xfId="5" applyNumberFormat="1" applyFont="1" applyFill="1" applyBorder="1" applyAlignment="1" applyProtection="1">
      <alignment vertical="center" wrapText="1"/>
      <protection locked="0"/>
    </xf>
    <xf numFmtId="0" fontId="22" fillId="13" borderId="5" xfId="5" applyNumberFormat="1" applyFont="1" applyFill="1" applyBorder="1" applyAlignment="1" applyProtection="1">
      <alignment horizontal="center" vertical="center" wrapText="1"/>
      <protection locked="0"/>
    </xf>
    <xf numFmtId="0" fontId="22" fillId="0" borderId="5" xfId="0" applyNumberFormat="1" applyFont="1" applyFill="1" applyBorder="1" applyAlignment="1" applyProtection="1">
      <alignment horizontal="justify" vertical="center" wrapText="1"/>
      <protection locked="0"/>
    </xf>
    <xf numFmtId="0" fontId="22" fillId="0" borderId="5" xfId="0" applyNumberFormat="1" applyFont="1" applyBorder="1" applyAlignment="1" applyProtection="1">
      <alignment horizontal="justify" vertical="center" wrapText="1"/>
      <protection locked="0"/>
    </xf>
    <xf numFmtId="0" fontId="22" fillId="13" borderId="5" xfId="5" applyNumberFormat="1" applyFont="1" applyFill="1" applyBorder="1" applyAlignment="1" applyProtection="1">
      <alignment horizontal="left" vertical="center" wrapText="1"/>
      <protection locked="0"/>
    </xf>
    <xf numFmtId="0" fontId="39" fillId="22" borderId="5" xfId="0" applyFont="1" applyFill="1" applyBorder="1" applyAlignment="1">
      <alignment horizontal="right" vertical="center" wrapText="1"/>
    </xf>
    <xf numFmtId="0" fontId="22" fillId="0" borderId="5" xfId="0" applyFont="1" applyBorder="1" applyAlignment="1" applyProtection="1">
      <alignment vertical="center" wrapText="1"/>
      <protection locked="0"/>
    </xf>
    <xf numFmtId="0" fontId="22" fillId="0" borderId="5" xfId="0" applyNumberFormat="1" applyFont="1" applyBorder="1" applyAlignment="1" applyProtection="1">
      <alignment horizontal="center" vertical="center" wrapText="1"/>
      <protection locked="0"/>
    </xf>
    <xf numFmtId="14" fontId="22" fillId="0" borderId="5" xfId="0" applyNumberFormat="1"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14" fontId="22" fillId="0" borderId="5" xfId="0" applyNumberFormat="1" applyFont="1" applyBorder="1" applyAlignment="1" applyProtection="1">
      <alignment vertical="center" wrapText="1"/>
      <protection locked="0"/>
    </xf>
    <xf numFmtId="0" fontId="22" fillId="0" borderId="0" xfId="9" applyFont="1"/>
    <xf numFmtId="0" fontId="22" fillId="0" borderId="0" xfId="0" applyFont="1" applyBorder="1" applyAlignment="1" applyProtection="1">
      <alignment vertical="center" wrapText="1"/>
      <protection locked="0"/>
    </xf>
    <xf numFmtId="0" fontId="40" fillId="0" borderId="0" xfId="0" applyFont="1" applyBorder="1" applyAlignment="1" applyProtection="1">
      <alignment horizontal="center" vertical="center" wrapText="1"/>
      <protection locked="0"/>
    </xf>
    <xf numFmtId="0" fontId="35" fillId="0" borderId="0" xfId="0" applyFont="1" applyBorder="1" applyAlignment="1" applyProtection="1">
      <alignment vertical="center" wrapText="1"/>
      <protection locked="0"/>
    </xf>
    <xf numFmtId="0" fontId="35" fillId="0" borderId="0" xfId="0" applyFont="1" applyBorder="1" applyAlignment="1" applyProtection="1">
      <alignment horizontal="center" vertical="center" wrapText="1"/>
      <protection locked="0"/>
    </xf>
    <xf numFmtId="0" fontId="35" fillId="0" borderId="0" xfId="0" applyNumberFormat="1" applyFont="1" applyFill="1" applyBorder="1" applyAlignment="1" applyProtection="1">
      <alignment horizontal="justify" vertical="center" wrapText="1"/>
      <protection locked="0"/>
    </xf>
    <xf numFmtId="0" fontId="35" fillId="0" borderId="0" xfId="0" applyNumberFormat="1" applyFont="1" applyBorder="1" applyAlignment="1" applyProtection="1">
      <alignment horizontal="justify" vertical="center" wrapText="1"/>
      <protection locked="0"/>
    </xf>
    <xf numFmtId="0" fontId="35" fillId="0" borderId="0" xfId="0" applyNumberFormat="1" applyFont="1" applyBorder="1" applyAlignment="1" applyProtection="1">
      <alignment vertical="center" wrapText="1"/>
      <protection locked="0"/>
    </xf>
    <xf numFmtId="14" fontId="35" fillId="0" borderId="0" xfId="0" applyNumberFormat="1" applyFont="1" applyBorder="1" applyAlignment="1" applyProtection="1">
      <alignment vertical="center" wrapText="1"/>
      <protection locked="0"/>
    </xf>
    <xf numFmtId="14" fontId="35" fillId="0" borderId="0" xfId="0" applyNumberFormat="1" applyFont="1" applyBorder="1" applyAlignment="1" applyProtection="1">
      <alignment horizontal="center" vertical="center" wrapText="1"/>
      <protection locked="0"/>
    </xf>
    <xf numFmtId="0" fontId="35" fillId="0" borderId="0" xfId="9" applyFont="1"/>
    <xf numFmtId="0" fontId="14" fillId="0" borderId="5" xfId="0" applyFont="1" applyBorder="1" applyAlignment="1">
      <alignment horizontal="center" vertical="center" wrapText="1"/>
    </xf>
    <xf numFmtId="0" fontId="14" fillId="0" borderId="5" xfId="0" applyNumberFormat="1" applyFont="1" applyBorder="1" applyAlignment="1" applyProtection="1">
      <alignment horizontal="center" vertical="center" wrapText="1"/>
      <protection locked="0"/>
    </xf>
    <xf numFmtId="0" fontId="14" fillId="10" borderId="5" xfId="0" applyFont="1" applyFill="1" applyBorder="1" applyAlignment="1">
      <alignment horizontal="left" vertical="center" wrapText="1"/>
    </xf>
    <xf numFmtId="0" fontId="14" fillId="12" borderId="5" xfId="0" applyFont="1" applyFill="1" applyBorder="1" applyAlignment="1">
      <alignment horizontal="left" vertical="center" wrapText="1"/>
    </xf>
    <xf numFmtId="0" fontId="14" fillId="12" borderId="5"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14" fillId="0" borderId="5" xfId="0" applyFont="1" applyBorder="1" applyAlignment="1" applyProtection="1">
      <alignment horizontal="center" vertical="center" wrapText="1"/>
      <protection locked="0"/>
    </xf>
    <xf numFmtId="0" fontId="14" fillId="0" borderId="5" xfId="0" applyFont="1" applyBorder="1" applyAlignment="1" applyProtection="1">
      <alignment vertical="center" wrapText="1"/>
      <protection locked="0"/>
    </xf>
    <xf numFmtId="14" fontId="14" fillId="0" borderId="5" xfId="0" applyNumberFormat="1" applyFont="1" applyBorder="1" applyAlignment="1" applyProtection="1">
      <alignment horizontal="center" vertical="center" wrapText="1"/>
      <protection locked="0"/>
    </xf>
    <xf numFmtId="14" fontId="14" fillId="0" borderId="5" xfId="0" applyNumberFormat="1" applyFont="1" applyBorder="1" applyAlignment="1" applyProtection="1">
      <alignment vertical="center" wrapText="1"/>
      <protection locked="0"/>
    </xf>
    <xf numFmtId="0" fontId="14" fillId="0" borderId="0" xfId="9" applyFont="1"/>
    <xf numFmtId="0" fontId="14" fillId="0" borderId="0" xfId="0" applyFont="1" applyBorder="1" applyAlignment="1" applyProtection="1">
      <alignment vertical="center" wrapText="1"/>
      <protection locked="0"/>
    </xf>
    <xf numFmtId="0" fontId="35" fillId="0" borderId="5" xfId="0" applyNumberFormat="1" applyFont="1" applyFill="1" applyBorder="1" applyAlignment="1" applyProtection="1">
      <alignment horizontal="justify" vertical="center" wrapText="1"/>
      <protection locked="0"/>
    </xf>
    <xf numFmtId="0" fontId="35" fillId="0" borderId="5" xfId="0" applyNumberFormat="1" applyFont="1" applyBorder="1" applyAlignment="1" applyProtection="1">
      <alignment horizontal="center" vertical="center" wrapText="1"/>
      <protection locked="0"/>
    </xf>
    <xf numFmtId="0" fontId="43" fillId="0" borderId="5" xfId="1" applyFont="1" applyFill="1" applyBorder="1" applyAlignment="1" applyProtection="1">
      <alignment horizontal="center" vertical="center" wrapText="1"/>
      <protection locked="0"/>
    </xf>
    <xf numFmtId="0" fontId="35" fillId="0" borderId="5" xfId="5" applyNumberFormat="1" applyFont="1" applyFill="1" applyBorder="1" applyAlignment="1" applyProtection="1">
      <alignment vertical="center" wrapText="1"/>
      <protection locked="0"/>
    </xf>
    <xf numFmtId="0" fontId="35" fillId="0" borderId="5" xfId="5" applyNumberFormat="1" applyFont="1" applyFill="1" applyBorder="1" applyAlignment="1" applyProtection="1">
      <alignment horizontal="center" vertical="center" wrapText="1"/>
      <protection locked="0"/>
    </xf>
    <xf numFmtId="0" fontId="35" fillId="0" borderId="5" xfId="0" applyFont="1" applyFill="1" applyBorder="1" applyAlignment="1">
      <alignment horizontal="left" vertical="center" wrapText="1"/>
    </xf>
    <xf numFmtId="0" fontId="35" fillId="0" borderId="5" xfId="5" applyNumberFormat="1" applyFont="1" applyFill="1" applyBorder="1" applyAlignment="1" applyProtection="1">
      <alignment horizontal="left" vertical="center" wrapText="1"/>
      <protection locked="0"/>
    </xf>
    <xf numFmtId="0" fontId="35" fillId="0" borderId="5" xfId="0" applyFont="1" applyFill="1" applyBorder="1" applyAlignment="1">
      <alignment horizontal="center" vertical="center" wrapText="1"/>
    </xf>
    <xf numFmtId="0" fontId="35" fillId="0" borderId="5" xfId="0" applyNumberFormat="1" applyFont="1" applyFill="1" applyBorder="1" applyAlignment="1" applyProtection="1">
      <alignment horizontal="center" vertical="center" wrapText="1"/>
      <protection locked="0"/>
    </xf>
    <xf numFmtId="14" fontId="35" fillId="0" borderId="5" xfId="0" applyNumberFormat="1" applyFont="1" applyFill="1" applyBorder="1" applyAlignment="1" applyProtection="1">
      <alignment horizontal="center" vertical="center" wrapText="1"/>
      <protection locked="0"/>
    </xf>
    <xf numFmtId="0" fontId="35" fillId="0" borderId="5" xfId="0" applyFont="1" applyFill="1" applyBorder="1" applyAlignment="1" applyProtection="1">
      <alignment horizontal="center" vertical="center" wrapText="1"/>
      <protection locked="0"/>
    </xf>
    <xf numFmtId="0" fontId="35" fillId="0" borderId="5" xfId="0" applyFont="1" applyFill="1" applyBorder="1" applyAlignment="1">
      <alignment horizontal="right" vertical="center" wrapText="1"/>
    </xf>
    <xf numFmtId="0" fontId="35" fillId="0" borderId="5" xfId="0" applyFont="1" applyFill="1" applyBorder="1" applyAlignment="1" applyProtection="1">
      <alignment vertical="center" wrapText="1"/>
      <protection locked="0"/>
    </xf>
    <xf numFmtId="14" fontId="35" fillId="0" borderId="5" xfId="0" applyNumberFormat="1" applyFont="1" applyFill="1" applyBorder="1" applyAlignment="1" applyProtection="1">
      <alignment vertical="center" wrapText="1"/>
      <protection locked="0"/>
    </xf>
    <xf numFmtId="0" fontId="35" fillId="0" borderId="0" xfId="9" applyFont="1" applyFill="1"/>
    <xf numFmtId="0" fontId="35" fillId="0" borderId="0" xfId="0" applyFont="1" applyFill="1" applyBorder="1" applyAlignment="1" applyProtection="1">
      <alignment vertical="center" wrapText="1"/>
      <protection locked="0"/>
    </xf>
    <xf numFmtId="0" fontId="22" fillId="0" borderId="5" xfId="0" applyFont="1" applyFill="1" applyBorder="1" applyAlignment="1">
      <alignment horizontal="left" vertical="center" wrapText="1"/>
    </xf>
    <xf numFmtId="0" fontId="39" fillId="22" borderId="5" xfId="0" applyFont="1" applyFill="1" applyBorder="1" applyAlignment="1">
      <alignment horizontal="center" vertical="center" wrapText="1"/>
    </xf>
    <xf numFmtId="0" fontId="22" fillId="0" borderId="0" xfId="9" applyFont="1" applyAlignment="1">
      <alignment horizontal="center"/>
    </xf>
    <xf numFmtId="0" fontId="22" fillId="0" borderId="0" xfId="0" applyFont="1" applyBorder="1" applyAlignment="1" applyProtection="1">
      <alignment horizontal="center" vertical="center" wrapText="1"/>
      <protection locked="0"/>
    </xf>
    <xf numFmtId="0" fontId="35" fillId="0" borderId="0" xfId="0" applyNumberFormat="1" applyFont="1" applyFill="1" applyBorder="1" applyAlignment="1" applyProtection="1">
      <alignment horizontal="center" vertical="center" wrapText="1"/>
      <protection locked="0"/>
    </xf>
    <xf numFmtId="0" fontId="35" fillId="0" borderId="0" xfId="0" applyNumberFormat="1" applyFont="1" applyBorder="1" applyAlignment="1" applyProtection="1">
      <alignment horizontal="center" vertical="center" wrapText="1"/>
      <protection locked="0"/>
    </xf>
    <xf numFmtId="0" fontId="35" fillId="0" borderId="0" xfId="9" applyFont="1" applyAlignment="1">
      <alignment horizontal="center"/>
    </xf>
    <xf numFmtId="0" fontId="22" fillId="25" borderId="5" xfId="0" applyFont="1" applyFill="1" applyBorder="1" applyAlignment="1" applyProtection="1">
      <alignment horizontal="center" vertical="center" wrapText="1"/>
      <protection locked="0"/>
    </xf>
    <xf numFmtId="0" fontId="22" fillId="24" borderId="5" xfId="0" applyFont="1" applyFill="1" applyBorder="1" applyAlignment="1" applyProtection="1">
      <alignment horizontal="center" vertical="center" wrapText="1"/>
      <protection locked="0"/>
    </xf>
    <xf numFmtId="0" fontId="22" fillId="23" borderId="16" xfId="0" applyFont="1" applyFill="1" applyBorder="1" applyAlignment="1">
      <alignment horizontal="center" vertical="center" wrapText="1"/>
    </xf>
    <xf numFmtId="0" fontId="22" fillId="25" borderId="5" xfId="0" applyFont="1" applyFill="1" applyBorder="1" applyAlignment="1" applyProtection="1">
      <alignment vertical="center" wrapText="1"/>
      <protection locked="0"/>
    </xf>
    <xf numFmtId="0" fontId="22" fillId="24" borderId="5" xfId="0" applyFont="1" applyFill="1" applyBorder="1" applyAlignment="1" applyProtection="1">
      <alignment vertical="center" wrapText="1"/>
      <protection locked="0"/>
    </xf>
    <xf numFmtId="0" fontId="22" fillId="0" borderId="5" xfId="0" applyNumberFormat="1" applyFont="1" applyFill="1" applyBorder="1" applyAlignment="1" applyProtection="1">
      <alignment horizontal="center" vertical="center" wrapText="1"/>
      <protection locked="0"/>
    </xf>
    <xf numFmtId="0" fontId="8" fillId="0" borderId="0" xfId="0" applyNumberFormat="1" applyFont="1" applyBorder="1" applyAlignment="1" applyProtection="1">
      <alignment horizontal="center" vertical="center" wrapText="1"/>
      <protection locked="0"/>
    </xf>
    <xf numFmtId="0" fontId="11" fillId="0" borderId="0" xfId="9" applyAlignment="1">
      <alignment vertical="center"/>
    </xf>
    <xf numFmtId="14" fontId="9" fillId="0" borderId="5" xfId="0" applyNumberFormat="1" applyFont="1" applyBorder="1" applyAlignment="1" applyProtection="1">
      <alignment horizontal="center" vertical="center" wrapText="1"/>
      <protection locked="0"/>
    </xf>
    <xf numFmtId="0" fontId="45" fillId="0" borderId="0" xfId="9" applyFont="1" applyAlignment="1">
      <alignment vertical="center"/>
    </xf>
    <xf numFmtId="0" fontId="45" fillId="0" borderId="0" xfId="0" applyFont="1" applyAlignment="1" applyProtection="1">
      <alignment vertical="center" wrapText="1"/>
      <protection locked="0"/>
    </xf>
    <xf numFmtId="0" fontId="47" fillId="0" borderId="0" xfId="9" applyFont="1" applyAlignment="1">
      <alignment vertical="center"/>
    </xf>
    <xf numFmtId="0" fontId="48" fillId="0" borderId="0" xfId="0" applyFont="1" applyAlignment="1" applyProtection="1">
      <alignment horizontal="center" vertical="center" wrapText="1"/>
      <protection locked="0"/>
    </xf>
    <xf numFmtId="0" fontId="49" fillId="31" borderId="11" xfId="0" applyFont="1" applyFill="1" applyBorder="1" applyAlignment="1" applyProtection="1">
      <alignment horizontal="center" vertical="center" wrapText="1"/>
      <protection locked="0"/>
    </xf>
    <xf numFmtId="0" fontId="36" fillId="0" borderId="0" xfId="9" applyFont="1" applyAlignment="1">
      <alignment vertical="center"/>
    </xf>
    <xf numFmtId="0" fontId="49" fillId="0" borderId="0" xfId="0" applyFont="1" applyAlignment="1" applyProtection="1">
      <alignment horizontal="center" vertical="center" wrapText="1"/>
      <protection locked="0"/>
    </xf>
    <xf numFmtId="0" fontId="49" fillId="31" borderId="12" xfId="0" applyFont="1" applyFill="1" applyBorder="1" applyAlignment="1" applyProtection="1">
      <alignment horizontal="center" vertical="center" wrapText="1"/>
      <protection locked="0"/>
    </xf>
    <xf numFmtId="0" fontId="36" fillId="0" borderId="0" xfId="0" applyFont="1" applyAlignment="1" applyProtection="1">
      <alignment vertical="center" wrapText="1"/>
      <protection locked="0"/>
    </xf>
    <xf numFmtId="0" fontId="36" fillId="0" borderId="0" xfId="9" applyFont="1" applyAlignment="1">
      <alignment horizontal="center" vertical="center"/>
    </xf>
    <xf numFmtId="0" fontId="36" fillId="0" borderId="0" xfId="0" applyFont="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35" fillId="13" borderId="5" xfId="0" applyFont="1" applyFill="1" applyBorder="1" applyAlignment="1">
      <alignment horizontal="center" vertical="center" wrapText="1"/>
    </xf>
    <xf numFmtId="0" fontId="22" fillId="0" borderId="5" xfId="5" applyNumberFormat="1" applyFont="1" applyFill="1" applyBorder="1" applyAlignment="1" applyProtection="1">
      <alignment horizontal="center" vertical="center" wrapText="1"/>
      <protection locked="0"/>
    </xf>
    <xf numFmtId="0" fontId="22" fillId="0" borderId="5" xfId="0" applyFont="1" applyFill="1" applyBorder="1" applyAlignment="1">
      <alignment horizontal="center" vertical="center" wrapText="1"/>
    </xf>
    <xf numFmtId="14" fontId="50" fillId="0" borderId="5" xfId="0" applyNumberFormat="1" applyFont="1" applyBorder="1" applyAlignment="1" applyProtection="1">
      <alignment vertical="center" wrapText="1"/>
      <protection locked="0"/>
    </xf>
    <xf numFmtId="0" fontId="50" fillId="0" borderId="5" xfId="0" applyFont="1" applyBorder="1" applyAlignment="1" applyProtection="1">
      <alignment vertical="center" wrapText="1"/>
      <protection locked="0"/>
    </xf>
    <xf numFmtId="0" fontId="50" fillId="0" borderId="0" xfId="0" applyFont="1" applyBorder="1" applyAlignment="1" applyProtection="1">
      <alignment vertical="center" wrapText="1"/>
      <protection locked="0"/>
    </xf>
    <xf numFmtId="0" fontId="13" fillId="13" borderId="5" xfId="1" applyFont="1" applyFill="1" applyBorder="1" applyAlignment="1" applyProtection="1">
      <alignment vertical="center" wrapText="1"/>
      <protection locked="0"/>
    </xf>
    <xf numFmtId="0" fontId="14" fillId="0" borderId="5" xfId="0" applyNumberFormat="1" applyFont="1" applyFill="1" applyBorder="1" applyAlignment="1" applyProtection="1">
      <alignment vertical="center" wrapText="1"/>
      <protection locked="0"/>
    </xf>
    <xf numFmtId="0" fontId="14" fillId="0" borderId="5" xfId="0" applyNumberFormat="1" applyFont="1" applyBorder="1" applyAlignment="1" applyProtection="1">
      <alignment vertical="center" wrapText="1"/>
      <protection locked="0"/>
    </xf>
    <xf numFmtId="0" fontId="22" fillId="10" borderId="5" xfId="0" applyFont="1" applyFill="1" applyBorder="1" applyAlignment="1">
      <alignment vertical="center" wrapText="1"/>
    </xf>
    <xf numFmtId="0" fontId="22" fillId="12" borderId="5" xfId="0" applyFont="1" applyFill="1" applyBorder="1" applyAlignment="1">
      <alignment vertical="center" wrapText="1"/>
    </xf>
    <xf numFmtId="0" fontId="23" fillId="22" borderId="5" xfId="0" applyFont="1" applyFill="1" applyBorder="1" applyAlignment="1">
      <alignment vertical="center" wrapText="1"/>
    </xf>
    <xf numFmtId="0" fontId="14" fillId="0" borderId="0" xfId="9" applyFont="1" applyAlignment="1"/>
    <xf numFmtId="0" fontId="14" fillId="0" borderId="5" xfId="0" applyNumberFormat="1" applyFont="1" applyFill="1" applyBorder="1" applyAlignment="1" applyProtection="1">
      <alignment horizontal="center" vertical="center" wrapText="1"/>
      <protection locked="0"/>
    </xf>
    <xf numFmtId="0" fontId="39" fillId="13" borderId="5"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14" fillId="0" borderId="18" xfId="0" applyFont="1" applyBorder="1" applyAlignment="1" applyProtection="1">
      <alignment horizontal="center" vertical="center" wrapText="1"/>
      <protection locked="0"/>
    </xf>
    <xf numFmtId="14" fontId="35" fillId="0" borderId="5" xfId="0" applyNumberFormat="1"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33" fillId="0" borderId="6"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0" fontId="52" fillId="0" borderId="4"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0" fontId="40" fillId="0" borderId="8" xfId="0" applyFont="1" applyBorder="1" applyAlignment="1" applyProtection="1">
      <alignment horizontal="center" vertical="center" wrapText="1"/>
      <protection locked="0"/>
    </xf>
    <xf numFmtId="0" fontId="52" fillId="0" borderId="8"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45" fillId="27" borderId="0" xfId="1" applyFont="1" applyFill="1" applyBorder="1" applyAlignment="1" applyProtection="1">
      <alignment horizontal="center" vertical="center" wrapText="1"/>
      <protection locked="0"/>
    </xf>
    <xf numFmtId="0" fontId="45" fillId="20" borderId="4" xfId="2" applyFont="1" applyFill="1" applyBorder="1" applyAlignment="1" applyProtection="1">
      <alignment horizontal="center" vertical="center" wrapText="1"/>
      <protection locked="0"/>
    </xf>
    <xf numFmtId="0" fontId="52" fillId="20" borderId="4" xfId="2" applyFont="1" applyFill="1" applyBorder="1" applyAlignment="1" applyProtection="1">
      <alignment horizontal="center" vertical="center" wrapText="1"/>
      <protection locked="0"/>
    </xf>
    <xf numFmtId="0" fontId="45" fillId="27" borderId="4" xfId="1" applyFont="1" applyFill="1" applyBorder="1" applyAlignment="1" applyProtection="1">
      <alignment horizontal="center" vertical="center" wrapText="1"/>
      <protection locked="0"/>
    </xf>
    <xf numFmtId="0" fontId="46" fillId="28" borderId="9" xfId="3" applyFont="1" applyFill="1" applyBorder="1" applyAlignment="1" applyProtection="1">
      <alignment horizontal="center" vertical="center" wrapText="1"/>
      <protection locked="0"/>
    </xf>
    <xf numFmtId="0" fontId="46" fillId="28" borderId="10" xfId="3" applyFont="1" applyFill="1" applyBorder="1" applyAlignment="1" applyProtection="1">
      <alignment horizontal="center" vertical="center" wrapText="1"/>
      <protection locked="0"/>
    </xf>
    <xf numFmtId="0" fontId="46" fillId="29" borderId="1" xfId="4" applyFont="1" applyFill="1" applyAlignment="1" applyProtection="1">
      <alignment horizontal="center" vertical="center" wrapText="1"/>
      <protection locked="0"/>
    </xf>
    <xf numFmtId="0" fontId="46" fillId="28" borderId="10" xfId="7" applyFont="1" applyFill="1" applyBorder="1" applyAlignment="1" applyProtection="1">
      <alignment horizontal="center" vertical="center" wrapText="1"/>
      <protection locked="0"/>
    </xf>
    <xf numFmtId="0" fontId="46" fillId="29" borderId="10" xfId="7" applyFont="1" applyFill="1" applyBorder="1" applyAlignment="1" applyProtection="1">
      <alignment horizontal="center" vertical="center" wrapText="1"/>
      <protection locked="0"/>
    </xf>
    <xf numFmtId="0" fontId="51" fillId="30" borderId="10" xfId="6" applyFont="1" applyFill="1" applyBorder="1" applyAlignment="1" applyProtection="1">
      <alignment horizontal="center" vertical="center" wrapText="1"/>
      <protection locked="0"/>
    </xf>
    <xf numFmtId="0" fontId="53" fillId="30" borderId="10" xfId="6" applyFont="1" applyFill="1" applyBorder="1" applyAlignment="1" applyProtection="1">
      <alignment horizontal="center" vertical="center" wrapText="1"/>
      <protection locked="0"/>
    </xf>
    <xf numFmtId="0" fontId="49" fillId="31" borderId="11" xfId="0" applyFont="1" applyFill="1" applyBorder="1" applyAlignment="1" applyProtection="1">
      <alignment horizontal="center" vertical="center" wrapText="1"/>
      <protection locked="0"/>
    </xf>
    <xf numFmtId="0" fontId="49" fillId="31" borderId="12" xfId="0" applyFont="1" applyFill="1" applyBorder="1" applyAlignment="1" applyProtection="1">
      <alignment horizontal="center" vertical="center" wrapText="1"/>
      <protection locked="0"/>
    </xf>
    <xf numFmtId="0" fontId="49" fillId="31" borderId="5" xfId="0" applyFont="1" applyFill="1" applyBorder="1" applyAlignment="1" applyProtection="1">
      <alignment horizontal="center" vertical="center" wrapText="1"/>
      <protection locked="0"/>
    </xf>
    <xf numFmtId="0" fontId="49" fillId="31" borderId="2" xfId="0" applyFont="1" applyFill="1" applyBorder="1" applyAlignment="1" applyProtection="1">
      <alignment horizontal="center" vertical="center" wrapText="1"/>
      <protection locked="0"/>
    </xf>
    <xf numFmtId="0" fontId="49" fillId="31" borderId="3" xfId="0" applyFont="1" applyFill="1" applyBorder="1" applyAlignment="1" applyProtection="1">
      <alignment horizontal="center" vertical="center" wrapText="1"/>
      <protection locked="0"/>
    </xf>
    <xf numFmtId="0" fontId="49" fillId="31" borderId="6" xfId="0" applyFont="1" applyFill="1" applyBorder="1" applyAlignment="1" applyProtection="1">
      <alignment horizontal="center" vertical="center" wrapText="1"/>
      <protection locked="0"/>
    </xf>
    <xf numFmtId="0" fontId="49" fillId="31" borderId="7" xfId="0" applyFont="1" applyFill="1" applyBorder="1" applyAlignment="1" applyProtection="1">
      <alignment horizontal="center" vertical="center" wrapText="1"/>
      <protection locked="0"/>
    </xf>
    <xf numFmtId="0" fontId="40" fillId="31" borderId="11" xfId="0" applyFont="1" applyFill="1" applyBorder="1" applyAlignment="1" applyProtection="1">
      <alignment horizontal="center" vertical="center" wrapText="1"/>
      <protection locked="0"/>
    </xf>
    <xf numFmtId="0" fontId="40" fillId="31" borderId="12" xfId="0" applyFont="1" applyFill="1" applyBorder="1" applyAlignment="1" applyProtection="1">
      <alignment horizontal="center" vertical="center" wrapText="1"/>
      <protection locked="0"/>
    </xf>
    <xf numFmtId="0" fontId="40" fillId="31" borderId="18" xfId="0" applyFont="1" applyFill="1" applyBorder="1" applyAlignment="1" applyProtection="1">
      <alignment horizontal="center" vertical="center" wrapText="1"/>
      <protection locked="0"/>
    </xf>
    <xf numFmtId="0" fontId="25" fillId="15" borderId="5" xfId="0" applyFont="1" applyFill="1" applyBorder="1" applyAlignment="1">
      <alignment horizontal="center" vertical="center"/>
    </xf>
    <xf numFmtId="0" fontId="26" fillId="16" borderId="5" xfId="0" applyFont="1" applyFill="1" applyBorder="1" applyAlignment="1">
      <alignment horizontal="center" vertical="center"/>
    </xf>
    <xf numFmtId="0" fontId="25" fillId="17" borderId="5" xfId="0" applyFont="1" applyFill="1" applyBorder="1" applyAlignment="1">
      <alignment horizontal="center" vertical="center"/>
    </xf>
    <xf numFmtId="0" fontId="26" fillId="20" borderId="5" xfId="0" applyFont="1" applyFill="1" applyBorder="1" applyAlignment="1">
      <alignment horizontal="center" vertical="center"/>
    </xf>
    <xf numFmtId="0" fontId="24" fillId="14" borderId="5" xfId="0" applyFont="1" applyFill="1" applyBorder="1" applyAlignment="1">
      <alignment horizontal="center" vertical="center"/>
    </xf>
    <xf numFmtId="0" fontId="24" fillId="14" borderId="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cellXfs>
  <cellStyles count="14">
    <cellStyle name="20% - Accent1" xfId="5" builtinId="30"/>
    <cellStyle name="40% - Accent2" xfId="6" builtinId="35"/>
    <cellStyle name="40% - Accent5" xfId="7" builtinId="47"/>
    <cellStyle name="60% - Accent6" xfId="8" builtinId="52"/>
    <cellStyle name="Bad" xfId="2" builtinId="27"/>
    <cellStyle name="Check Cell" xfId="4" builtinId="23"/>
    <cellStyle name="Good" xfId="1" builtinId="26"/>
    <cellStyle name="Moneda [0] 2" xfId="10" xr:uid="{00000000-0005-0000-0000-000009000000}"/>
    <cellStyle name="Neutral" xfId="3" builtinId="28"/>
    <cellStyle name="Normal" xfId="0" builtinId="0"/>
    <cellStyle name="Normal 2" xfId="9" xr:uid="{00000000-0005-0000-0000-00000C000000}"/>
    <cellStyle name="Normal 2 2" xfId="11" xr:uid="{00000000-0005-0000-0000-00000D000000}"/>
    <cellStyle name="Normal 3" xfId="12" xr:uid="{00000000-0005-0000-0000-00000E000000}"/>
    <cellStyle name="Normal 4" xfId="13" xr:uid="{00000000-0005-0000-0000-00000F000000}"/>
  </cellStyles>
  <dxfs count="10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100263</xdr:colOff>
      <xdr:row>0</xdr:row>
      <xdr:rowOff>168944</xdr:rowOff>
    </xdr:from>
    <xdr:to>
      <xdr:col>1</xdr:col>
      <xdr:colOff>734106</xdr:colOff>
      <xdr:row>1</xdr:row>
      <xdr:rowOff>361093</xdr:rowOff>
    </xdr:to>
    <xdr:pic>
      <xdr:nvPicPr>
        <xdr:cNvPr id="2" name="Imagen 1" descr="\\Mpramirez\mis documentos\Mis imágenes\Logo Igac_color_vert.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568158" y="168944"/>
          <a:ext cx="633843" cy="715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1115547</xdr:colOff>
      <xdr:row>0</xdr:row>
      <xdr:rowOff>85926</xdr:rowOff>
    </xdr:from>
    <xdr:to>
      <xdr:col>26</xdr:col>
      <xdr:colOff>1798320</xdr:colOff>
      <xdr:row>1</xdr:row>
      <xdr:rowOff>313467</xdr:rowOff>
    </xdr:to>
    <xdr:pic>
      <xdr:nvPicPr>
        <xdr:cNvPr id="4" name="Imagen 8" descr="\\Mpramirez\mis documentos\Mis imágenes\Logo Igac_color_vert.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18245307" y="85926"/>
          <a:ext cx="682773" cy="664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onzale/Downloads/F1500-01%2017%20V2%20Matriz%20de%20Inventario%20de%20Activos%20de%20Informacion%20GEODES&#205;A_03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Documents/IGAC/ACTIVOS%20DE%20LA%20INFORMACIO&#769;N/SJD/C:\Users\agonzale\Downloads\F1500-01%2017%20V2%20Matriz%20de%20Inventario%20de%20Activos%20de%20Informacion%20GEODES&#205;A_0309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2)"/>
      <sheetName val="Matriz Original"/>
      <sheetName val="Matriz"/>
      <sheetName val="Listas"/>
      <sheetName val="3010.54-231"/>
      <sheetName val="3010.54-232"/>
      <sheetName val="3010.54-233"/>
      <sheetName val="3010.54-234"/>
      <sheetName val="3010.77"/>
      <sheetName val="3010.14-37"/>
      <sheetName val="RETENCIÓN DOCUMEN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D75"/>
  <sheetViews>
    <sheetView tabSelected="1" zoomScale="83" zoomScaleNormal="60" zoomScaleSheetLayoutView="27" zoomScalePageLayoutView="110" workbookViewId="0">
      <pane ySplit="7" topLeftCell="A47" activePane="bottomLeft" state="frozen"/>
      <selection activeCell="G1" sqref="G1"/>
      <selection pane="bottomLeft" activeCell="AD41" sqref="Y41:AD41"/>
    </sheetView>
  </sheetViews>
  <sheetFormatPr baseColWidth="10" defaultColWidth="11.5" defaultRowHeight="16" x14ac:dyDescent="0.2"/>
  <cols>
    <col min="1" max="1" width="6.1640625" style="56" bestFit="1" customWidth="1"/>
    <col min="2" max="2" width="17.6640625" style="3" customWidth="1"/>
    <col min="3" max="3" width="38" style="73" customWidth="1"/>
    <col min="4" max="4" width="24.5" style="58" customWidth="1"/>
    <col min="5" max="5" width="35.83203125" style="61" customWidth="1"/>
    <col min="6" max="6" width="19.83203125" style="3" customWidth="1"/>
    <col min="7" max="7" width="7.6640625" style="13" hidden="1" customWidth="1"/>
    <col min="8" max="8" width="9.33203125" style="3" hidden="1" customWidth="1"/>
    <col min="9" max="9" width="12.83203125" style="3" hidden="1" customWidth="1"/>
    <col min="10" max="10" width="14.5" style="3" hidden="1" customWidth="1"/>
    <col min="11" max="11" width="14.83203125" style="3" hidden="1" customWidth="1"/>
    <col min="12" max="12" width="11.83203125" style="3" hidden="1" customWidth="1"/>
    <col min="13" max="13" width="17.1640625" style="13" hidden="1" customWidth="1"/>
    <col min="14" max="14" width="19" style="14" hidden="1" customWidth="1"/>
    <col min="15" max="15" width="12.83203125" style="3" customWidth="1"/>
    <col min="16" max="16" width="3.6640625" style="3" customWidth="1"/>
    <col min="17" max="17" width="7.5" style="3" customWidth="1"/>
    <col min="18" max="18" width="3.83203125" style="3" customWidth="1"/>
    <col min="19" max="19" width="8.33203125" style="3" customWidth="1"/>
    <col min="20" max="20" width="3.6640625" style="3" customWidth="1"/>
    <col min="21" max="21" width="8.83203125" style="13" customWidth="1"/>
    <col min="22" max="26" width="11" style="146" customWidth="1"/>
    <col min="27" max="30" width="40.1640625" style="138" customWidth="1"/>
    <col min="31" max="31" width="12" style="101" customWidth="1"/>
    <col min="32" max="32" width="14" style="97" customWidth="1"/>
    <col min="33" max="34" width="13.33203125" style="3" customWidth="1"/>
    <col min="35" max="35" width="36.1640625" style="3" customWidth="1"/>
    <col min="36" max="36" width="14.33203125" style="3" customWidth="1"/>
    <col min="37" max="37" width="20.6640625" style="71" customWidth="1"/>
    <col min="38" max="38" width="20.6640625" style="14" customWidth="1"/>
    <col min="39" max="290" width="11.5" style="2"/>
    <col min="291" max="16384" width="11.5" style="3"/>
  </cols>
  <sheetData>
    <row r="1" spans="1:290" s="4" customFormat="1" ht="41.25" customHeight="1" x14ac:dyDescent="0.2">
      <c r="A1" s="179"/>
      <c r="B1" s="180"/>
      <c r="C1" s="183" t="s">
        <v>451</v>
      </c>
      <c r="D1" s="184"/>
      <c r="E1" s="184"/>
      <c r="F1" s="184"/>
      <c r="G1" s="184"/>
      <c r="H1" s="184"/>
      <c r="I1" s="184"/>
      <c r="J1" s="184"/>
      <c r="K1" s="184"/>
      <c r="L1" s="184"/>
      <c r="M1" s="184"/>
      <c r="N1" s="184"/>
      <c r="O1" s="183" t="s">
        <v>451</v>
      </c>
      <c r="P1" s="184"/>
      <c r="Q1" s="184"/>
      <c r="R1" s="184"/>
      <c r="S1" s="184"/>
      <c r="T1" s="184"/>
      <c r="U1" s="184"/>
      <c r="V1" s="184"/>
      <c r="W1" s="184"/>
      <c r="X1" s="184"/>
      <c r="Y1" s="184"/>
      <c r="Z1" s="184"/>
      <c r="AA1" s="187" t="s">
        <v>490</v>
      </c>
      <c r="AB1" s="188"/>
      <c r="AC1" s="188"/>
      <c r="AD1" s="188"/>
      <c r="AE1" s="189"/>
      <c r="AF1" s="188"/>
      <c r="AG1" s="190"/>
      <c r="AH1" s="190"/>
      <c r="AI1" s="190"/>
      <c r="AJ1" s="190"/>
      <c r="AK1" s="191"/>
      <c r="AL1" s="1" t="s">
        <v>0</v>
      </c>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7"/>
      <c r="EU1" s="147"/>
      <c r="EV1" s="147"/>
      <c r="EW1" s="147"/>
      <c r="EX1" s="147"/>
      <c r="EY1" s="147"/>
      <c r="EZ1" s="147"/>
      <c r="FA1" s="147"/>
      <c r="FB1" s="147"/>
      <c r="FC1" s="147"/>
      <c r="FD1" s="147"/>
      <c r="FE1" s="147"/>
      <c r="FF1" s="147"/>
      <c r="FG1" s="147"/>
      <c r="FH1" s="147"/>
      <c r="FI1" s="147"/>
      <c r="FJ1" s="147"/>
      <c r="FK1" s="147"/>
      <c r="FL1" s="147"/>
      <c r="FM1" s="147"/>
      <c r="FN1" s="147"/>
      <c r="FO1" s="147"/>
      <c r="FP1" s="147"/>
      <c r="FQ1" s="147"/>
      <c r="FR1" s="147"/>
      <c r="FS1" s="147"/>
      <c r="FT1" s="147"/>
      <c r="FU1" s="147"/>
      <c r="FV1" s="147"/>
      <c r="FW1" s="147"/>
      <c r="FX1" s="147"/>
      <c r="FY1" s="147"/>
      <c r="FZ1" s="147"/>
      <c r="GA1" s="147"/>
      <c r="GB1" s="147"/>
      <c r="GC1" s="147"/>
      <c r="GD1" s="147"/>
      <c r="GE1" s="147"/>
      <c r="GF1" s="147"/>
      <c r="GG1" s="147"/>
      <c r="GH1" s="147"/>
      <c r="GI1" s="147"/>
      <c r="GJ1" s="147"/>
      <c r="GK1" s="147"/>
      <c r="GL1" s="147"/>
      <c r="GM1" s="147"/>
      <c r="GN1" s="147"/>
      <c r="GO1" s="147"/>
      <c r="GP1" s="147"/>
      <c r="GQ1" s="147"/>
      <c r="GR1" s="147"/>
      <c r="GS1" s="147"/>
      <c r="GT1" s="147"/>
      <c r="GU1" s="147"/>
      <c r="GV1" s="147"/>
      <c r="GW1" s="147"/>
      <c r="GX1" s="147"/>
      <c r="GY1" s="147"/>
      <c r="GZ1" s="147"/>
      <c r="HA1" s="147"/>
      <c r="HB1" s="147"/>
      <c r="HC1" s="147"/>
      <c r="HD1" s="147"/>
      <c r="HE1" s="147"/>
      <c r="HF1" s="147"/>
      <c r="HG1" s="147"/>
      <c r="HH1" s="147"/>
      <c r="HI1" s="147"/>
      <c r="HJ1" s="147"/>
      <c r="HK1" s="147"/>
      <c r="HL1" s="147"/>
      <c r="HM1" s="147"/>
      <c r="HN1" s="147"/>
      <c r="HO1" s="147"/>
      <c r="HP1" s="147"/>
      <c r="HQ1" s="147"/>
      <c r="HR1" s="147"/>
      <c r="HS1" s="147"/>
      <c r="HT1" s="147"/>
      <c r="HU1" s="147"/>
      <c r="HV1" s="147"/>
      <c r="HW1" s="147"/>
      <c r="HX1" s="147"/>
      <c r="HY1" s="147"/>
      <c r="HZ1" s="147"/>
      <c r="IA1" s="147"/>
      <c r="IB1" s="147"/>
      <c r="IC1" s="147"/>
      <c r="ID1" s="147"/>
      <c r="IE1" s="147"/>
      <c r="IF1" s="147"/>
      <c r="IG1" s="147"/>
      <c r="IH1" s="147"/>
      <c r="II1" s="147"/>
      <c r="IJ1" s="147"/>
      <c r="IK1" s="147"/>
      <c r="IL1" s="147"/>
      <c r="IM1" s="147"/>
      <c r="IN1" s="147"/>
      <c r="IO1" s="147"/>
      <c r="IP1" s="147"/>
      <c r="IQ1" s="147"/>
      <c r="IR1" s="147"/>
      <c r="IS1" s="147"/>
      <c r="IT1" s="147"/>
      <c r="IU1" s="147"/>
      <c r="IV1" s="147"/>
      <c r="IW1" s="147"/>
      <c r="IX1" s="147"/>
      <c r="IY1" s="147"/>
      <c r="IZ1" s="147"/>
      <c r="JA1" s="147"/>
      <c r="JB1" s="147"/>
      <c r="JC1" s="147"/>
      <c r="JD1" s="147"/>
      <c r="JE1" s="147"/>
      <c r="JF1" s="147"/>
      <c r="JG1" s="147"/>
      <c r="JH1" s="147"/>
      <c r="JI1" s="147"/>
      <c r="JJ1" s="147"/>
      <c r="JK1" s="147"/>
      <c r="JL1" s="147"/>
      <c r="JM1" s="147"/>
      <c r="JN1" s="147"/>
      <c r="JO1" s="147"/>
      <c r="JP1" s="147"/>
      <c r="JQ1" s="147"/>
      <c r="JR1" s="147"/>
      <c r="JS1" s="147"/>
      <c r="JT1" s="147"/>
      <c r="JU1" s="147"/>
      <c r="JV1" s="147"/>
      <c r="JW1" s="147"/>
      <c r="JX1" s="147"/>
      <c r="JY1" s="147"/>
      <c r="JZ1" s="147"/>
      <c r="KA1" s="147"/>
      <c r="KB1" s="147"/>
      <c r="KC1" s="147"/>
    </row>
    <row r="2" spans="1:290" s="4" customFormat="1" ht="41.25" customHeight="1" x14ac:dyDescent="0.2">
      <c r="A2" s="181"/>
      <c r="B2" s="182"/>
      <c r="C2" s="185"/>
      <c r="D2" s="186"/>
      <c r="E2" s="186"/>
      <c r="F2" s="186"/>
      <c r="G2" s="186"/>
      <c r="H2" s="186"/>
      <c r="I2" s="186"/>
      <c r="J2" s="186"/>
      <c r="K2" s="186"/>
      <c r="L2" s="186"/>
      <c r="M2" s="186"/>
      <c r="N2" s="186"/>
      <c r="O2" s="185"/>
      <c r="P2" s="186"/>
      <c r="Q2" s="186"/>
      <c r="R2" s="186"/>
      <c r="S2" s="186"/>
      <c r="T2" s="186"/>
      <c r="U2" s="186"/>
      <c r="V2" s="186"/>
      <c r="W2" s="186"/>
      <c r="X2" s="186"/>
      <c r="Y2" s="186"/>
      <c r="Z2" s="186"/>
      <c r="AA2" s="192"/>
      <c r="AB2" s="193"/>
      <c r="AC2" s="193"/>
      <c r="AD2" s="193"/>
      <c r="AE2" s="194"/>
      <c r="AF2" s="193"/>
      <c r="AG2" s="195"/>
      <c r="AH2" s="195"/>
      <c r="AI2" s="195"/>
      <c r="AJ2" s="195"/>
      <c r="AK2" s="196"/>
      <c r="AL2" s="148">
        <v>43754</v>
      </c>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row>
    <row r="3" spans="1:290" s="150" customFormat="1" ht="17" customHeight="1" thickBot="1" x14ac:dyDescent="0.25">
      <c r="A3" s="197" t="s">
        <v>1</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8" t="s">
        <v>2</v>
      </c>
      <c r="AB3" s="198"/>
      <c r="AC3" s="198"/>
      <c r="AD3" s="198"/>
      <c r="AE3" s="199"/>
      <c r="AF3" s="198"/>
      <c r="AG3" s="200" t="s">
        <v>1</v>
      </c>
      <c r="AH3" s="200"/>
      <c r="AI3" s="200"/>
      <c r="AJ3" s="200"/>
      <c r="AK3" s="200"/>
      <c r="AL3" s="200"/>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row>
    <row r="4" spans="1:290" s="152" customFormat="1" ht="25.5" customHeight="1" thickTop="1" thickBot="1" x14ac:dyDescent="0.25">
      <c r="A4" s="201" t="s">
        <v>3</v>
      </c>
      <c r="B4" s="202"/>
      <c r="C4" s="202"/>
      <c r="D4" s="202"/>
      <c r="E4" s="202"/>
      <c r="F4" s="202"/>
      <c r="G4" s="202"/>
      <c r="H4" s="203" t="s">
        <v>4</v>
      </c>
      <c r="I4" s="203"/>
      <c r="J4" s="203"/>
      <c r="K4" s="203"/>
      <c r="L4" s="203"/>
      <c r="M4" s="203"/>
      <c r="N4" s="203"/>
      <c r="O4" s="204" t="s">
        <v>5</v>
      </c>
      <c r="P4" s="204"/>
      <c r="Q4" s="204"/>
      <c r="R4" s="204"/>
      <c r="S4" s="204"/>
      <c r="T4" s="204"/>
      <c r="U4" s="204"/>
      <c r="V4" s="205" t="s">
        <v>452</v>
      </c>
      <c r="W4" s="205"/>
      <c r="X4" s="205"/>
      <c r="Y4" s="205"/>
      <c r="Z4" s="205"/>
      <c r="AA4" s="206" t="s">
        <v>6</v>
      </c>
      <c r="AB4" s="206"/>
      <c r="AC4" s="206"/>
      <c r="AD4" s="206"/>
      <c r="AE4" s="207"/>
      <c r="AF4" s="206"/>
      <c r="AG4" s="203" t="s">
        <v>7</v>
      </c>
      <c r="AH4" s="203"/>
      <c r="AI4" s="203"/>
      <c r="AJ4" s="203"/>
      <c r="AK4" s="203"/>
      <c r="AL4" s="203"/>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row>
    <row r="5" spans="1:290" s="155" customFormat="1" ht="12.75" customHeight="1" thickTop="1" x14ac:dyDescent="0.2">
      <c r="A5" s="210" t="s">
        <v>8</v>
      </c>
      <c r="B5" s="210" t="s">
        <v>9</v>
      </c>
      <c r="C5" s="210" t="s">
        <v>10</v>
      </c>
      <c r="D5" s="210" t="s">
        <v>11</v>
      </c>
      <c r="E5" s="210" t="s">
        <v>12</v>
      </c>
      <c r="F5" s="210" t="s">
        <v>13</v>
      </c>
      <c r="G5" s="210" t="s">
        <v>14</v>
      </c>
      <c r="H5" s="210" t="s">
        <v>15</v>
      </c>
      <c r="I5" s="208" t="s">
        <v>16</v>
      </c>
      <c r="J5" s="211" t="s">
        <v>17</v>
      </c>
      <c r="K5" s="212"/>
      <c r="L5" s="208" t="s">
        <v>18</v>
      </c>
      <c r="M5" s="208" t="s">
        <v>19</v>
      </c>
      <c r="N5" s="208" t="s">
        <v>20</v>
      </c>
      <c r="O5" s="208" t="s">
        <v>21</v>
      </c>
      <c r="P5" s="153"/>
      <c r="Q5" s="208" t="s">
        <v>22</v>
      </c>
      <c r="R5" s="153"/>
      <c r="S5" s="208" t="s">
        <v>23</v>
      </c>
      <c r="T5" s="153"/>
      <c r="U5" s="208" t="s">
        <v>24</v>
      </c>
      <c r="V5" s="208" t="s">
        <v>25</v>
      </c>
      <c r="W5" s="208" t="s">
        <v>26</v>
      </c>
      <c r="X5" s="208" t="s">
        <v>27</v>
      </c>
      <c r="Y5" s="208" t="s">
        <v>453</v>
      </c>
      <c r="Z5" s="208" t="s">
        <v>28</v>
      </c>
      <c r="AA5" s="215" t="s">
        <v>491</v>
      </c>
      <c r="AB5" s="215" t="s">
        <v>492</v>
      </c>
      <c r="AC5" s="215" t="s">
        <v>493</v>
      </c>
      <c r="AD5" s="215" t="s">
        <v>29</v>
      </c>
      <c r="AE5" s="215" t="s">
        <v>30</v>
      </c>
      <c r="AF5" s="215" t="s">
        <v>31</v>
      </c>
      <c r="AG5" s="208" t="s">
        <v>32</v>
      </c>
      <c r="AH5" s="208" t="s">
        <v>33</v>
      </c>
      <c r="AI5" s="210" t="s">
        <v>34</v>
      </c>
      <c r="AJ5" s="208" t="s">
        <v>35</v>
      </c>
      <c r="AK5" s="210" t="s">
        <v>36</v>
      </c>
      <c r="AL5" s="210"/>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c r="IR5" s="154"/>
      <c r="IS5" s="154"/>
      <c r="IT5" s="154"/>
      <c r="IU5" s="154"/>
      <c r="IV5" s="154"/>
      <c r="IW5" s="154"/>
      <c r="IX5" s="154"/>
      <c r="IY5" s="154"/>
      <c r="IZ5" s="154"/>
      <c r="JA5" s="154"/>
      <c r="JB5" s="154"/>
      <c r="JC5" s="154"/>
      <c r="JD5" s="154"/>
      <c r="JE5" s="154"/>
      <c r="JF5" s="154"/>
      <c r="JG5" s="154"/>
      <c r="JH5" s="154"/>
      <c r="JI5" s="154"/>
      <c r="JJ5" s="154"/>
      <c r="JK5" s="154"/>
      <c r="JL5" s="154"/>
      <c r="JM5" s="154"/>
      <c r="JN5" s="154"/>
      <c r="JO5" s="154"/>
      <c r="JP5" s="154"/>
      <c r="JQ5" s="154"/>
      <c r="JR5" s="154"/>
      <c r="JS5" s="154"/>
      <c r="JT5" s="154"/>
      <c r="JU5" s="154"/>
      <c r="JV5" s="154"/>
      <c r="JW5" s="154"/>
      <c r="JX5" s="154"/>
      <c r="JY5" s="154"/>
      <c r="JZ5" s="154"/>
      <c r="KA5" s="154"/>
      <c r="KB5" s="154"/>
      <c r="KC5" s="154"/>
    </row>
    <row r="6" spans="1:290" s="157" customFormat="1" ht="12.75" customHeight="1" x14ac:dyDescent="0.2">
      <c r="A6" s="210"/>
      <c r="B6" s="210"/>
      <c r="C6" s="210"/>
      <c r="D6" s="210"/>
      <c r="E6" s="210"/>
      <c r="F6" s="210"/>
      <c r="G6" s="210"/>
      <c r="H6" s="210"/>
      <c r="I6" s="209"/>
      <c r="J6" s="213"/>
      <c r="K6" s="214"/>
      <c r="L6" s="209"/>
      <c r="M6" s="209"/>
      <c r="N6" s="209"/>
      <c r="O6" s="209"/>
      <c r="P6" s="156"/>
      <c r="Q6" s="209"/>
      <c r="R6" s="156"/>
      <c r="S6" s="209"/>
      <c r="T6" s="156"/>
      <c r="U6" s="209"/>
      <c r="V6" s="209" t="s">
        <v>25</v>
      </c>
      <c r="W6" s="209" t="s">
        <v>26</v>
      </c>
      <c r="X6" s="209"/>
      <c r="Y6" s="209"/>
      <c r="Z6" s="209"/>
      <c r="AA6" s="216"/>
      <c r="AB6" s="216"/>
      <c r="AC6" s="216" t="s">
        <v>26</v>
      </c>
      <c r="AD6" s="216"/>
      <c r="AE6" s="216"/>
      <c r="AF6" s="216"/>
      <c r="AG6" s="209"/>
      <c r="AH6" s="209"/>
      <c r="AI6" s="210"/>
      <c r="AJ6" s="209"/>
      <c r="AK6" s="210"/>
      <c r="AL6" s="210"/>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154"/>
      <c r="GA6" s="154"/>
      <c r="GB6" s="154"/>
      <c r="GC6" s="154"/>
      <c r="GD6" s="154"/>
      <c r="GE6" s="154"/>
      <c r="GF6" s="154"/>
      <c r="GG6" s="154"/>
      <c r="GH6" s="154"/>
      <c r="GI6" s="154"/>
      <c r="GJ6" s="154"/>
      <c r="GK6" s="154"/>
      <c r="GL6" s="154"/>
      <c r="GM6" s="154"/>
      <c r="GN6" s="154"/>
      <c r="GO6" s="154"/>
      <c r="GP6" s="154"/>
      <c r="GQ6" s="154"/>
      <c r="GR6" s="154"/>
      <c r="GS6" s="154"/>
      <c r="GT6" s="154"/>
      <c r="GU6" s="154"/>
      <c r="GV6" s="154"/>
      <c r="GW6" s="154"/>
      <c r="GX6" s="154"/>
      <c r="GY6" s="154"/>
      <c r="GZ6" s="154"/>
      <c r="HA6" s="154"/>
      <c r="HB6" s="154"/>
      <c r="HC6" s="154"/>
      <c r="HD6" s="154"/>
      <c r="HE6" s="154"/>
      <c r="HF6" s="154"/>
      <c r="HG6" s="154"/>
      <c r="HH6" s="154"/>
      <c r="HI6" s="154"/>
      <c r="HJ6" s="154"/>
      <c r="HK6" s="154"/>
      <c r="HL6" s="154"/>
      <c r="HM6" s="154"/>
      <c r="HN6" s="154"/>
      <c r="HO6" s="154"/>
      <c r="HP6" s="154"/>
      <c r="HQ6" s="154"/>
      <c r="HR6" s="154"/>
      <c r="HS6" s="154"/>
      <c r="HT6" s="154"/>
      <c r="HU6" s="154"/>
      <c r="HV6" s="154"/>
      <c r="HW6" s="154"/>
      <c r="HX6" s="154"/>
      <c r="HY6" s="154"/>
      <c r="HZ6" s="154"/>
      <c r="IA6" s="154"/>
      <c r="IB6" s="154"/>
      <c r="IC6" s="154"/>
      <c r="ID6" s="154"/>
      <c r="IE6" s="154"/>
      <c r="IF6" s="154"/>
      <c r="IG6" s="154"/>
      <c r="IH6" s="154"/>
      <c r="II6" s="154"/>
      <c r="IJ6" s="154"/>
      <c r="IK6" s="154"/>
      <c r="IL6" s="154"/>
      <c r="IM6" s="154"/>
      <c r="IN6" s="154"/>
      <c r="IO6" s="154"/>
      <c r="IP6" s="154"/>
      <c r="IQ6" s="154"/>
      <c r="IR6" s="154"/>
      <c r="IS6" s="154"/>
      <c r="IT6" s="154"/>
      <c r="IU6" s="154"/>
      <c r="IV6" s="154"/>
      <c r="IW6" s="154"/>
      <c r="IX6" s="154"/>
      <c r="IY6" s="154"/>
      <c r="IZ6" s="154"/>
      <c r="JA6" s="154"/>
      <c r="JB6" s="154"/>
      <c r="JC6" s="154"/>
      <c r="JD6" s="154"/>
      <c r="JE6" s="154"/>
      <c r="JF6" s="154"/>
      <c r="JG6" s="154"/>
      <c r="JH6" s="154"/>
      <c r="JI6" s="154"/>
      <c r="JJ6" s="154"/>
      <c r="JK6" s="154"/>
      <c r="JL6" s="154"/>
      <c r="JM6" s="154"/>
      <c r="JN6" s="154"/>
      <c r="JO6" s="154"/>
      <c r="JP6" s="154"/>
      <c r="JQ6" s="154"/>
      <c r="JR6" s="154"/>
      <c r="JS6" s="154"/>
      <c r="JT6" s="154"/>
      <c r="JU6" s="154"/>
      <c r="JV6" s="154"/>
      <c r="JW6" s="154"/>
      <c r="JX6" s="154"/>
      <c r="JY6" s="154"/>
      <c r="JZ6" s="154"/>
      <c r="KA6" s="154"/>
      <c r="KB6" s="154"/>
      <c r="KC6" s="154"/>
    </row>
    <row r="7" spans="1:290" s="159" customFormat="1" ht="26" x14ac:dyDescent="0.2">
      <c r="A7" s="208"/>
      <c r="B7" s="208"/>
      <c r="C7" s="208"/>
      <c r="D7" s="208"/>
      <c r="E7" s="208"/>
      <c r="F7" s="208"/>
      <c r="G7" s="208"/>
      <c r="H7" s="208"/>
      <c r="I7" s="209"/>
      <c r="J7" s="153" t="s">
        <v>37</v>
      </c>
      <c r="K7" s="153" t="s">
        <v>38</v>
      </c>
      <c r="L7" s="209"/>
      <c r="M7" s="209"/>
      <c r="N7" s="209"/>
      <c r="O7" s="209"/>
      <c r="P7" s="156" t="s">
        <v>39</v>
      </c>
      <c r="Q7" s="209"/>
      <c r="R7" s="156" t="s">
        <v>40</v>
      </c>
      <c r="S7" s="209"/>
      <c r="T7" s="156" t="s">
        <v>41</v>
      </c>
      <c r="U7" s="209"/>
      <c r="V7" s="209"/>
      <c r="W7" s="209"/>
      <c r="X7" s="209"/>
      <c r="Y7" s="209"/>
      <c r="Z7" s="209"/>
      <c r="AA7" s="216"/>
      <c r="AB7" s="217"/>
      <c r="AC7" s="216"/>
      <c r="AD7" s="216"/>
      <c r="AE7" s="216"/>
      <c r="AF7" s="216"/>
      <c r="AG7" s="209"/>
      <c r="AH7" s="209"/>
      <c r="AI7" s="153" t="s">
        <v>42</v>
      </c>
      <c r="AJ7" s="209"/>
      <c r="AK7" s="156" t="s">
        <v>43</v>
      </c>
      <c r="AL7" s="156" t="s">
        <v>44</v>
      </c>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8"/>
      <c r="DX7" s="158"/>
      <c r="DY7" s="158"/>
      <c r="DZ7" s="158"/>
      <c r="EA7" s="158"/>
      <c r="EB7" s="158"/>
      <c r="EC7" s="158"/>
      <c r="ED7" s="158"/>
      <c r="EE7" s="158"/>
      <c r="EF7" s="158"/>
      <c r="EG7" s="158"/>
      <c r="EH7" s="158"/>
      <c r="EI7" s="158"/>
      <c r="EJ7" s="158"/>
      <c r="EK7" s="158"/>
      <c r="EL7" s="158"/>
      <c r="EM7" s="158"/>
      <c r="EN7" s="158"/>
      <c r="EO7" s="158"/>
      <c r="EP7" s="158"/>
      <c r="EQ7" s="158"/>
      <c r="ER7" s="158"/>
      <c r="ES7" s="158"/>
      <c r="ET7" s="158"/>
      <c r="EU7" s="158"/>
      <c r="EV7" s="158"/>
      <c r="EW7" s="158"/>
      <c r="EX7" s="158"/>
      <c r="EY7" s="158"/>
      <c r="EZ7" s="158"/>
      <c r="FA7" s="158"/>
      <c r="FB7" s="158"/>
      <c r="FC7" s="158"/>
      <c r="FD7" s="158"/>
      <c r="FE7" s="158"/>
      <c r="FF7" s="158"/>
      <c r="FG7" s="158"/>
      <c r="FH7" s="158"/>
      <c r="FI7" s="158"/>
      <c r="FJ7" s="158"/>
      <c r="FK7" s="158"/>
      <c r="FL7" s="158"/>
      <c r="FM7" s="158"/>
      <c r="FN7" s="158"/>
      <c r="FO7" s="158"/>
      <c r="FP7" s="158"/>
      <c r="FQ7" s="158"/>
      <c r="FR7" s="158"/>
      <c r="FS7" s="158"/>
      <c r="FT7" s="158"/>
      <c r="FU7" s="158"/>
      <c r="FV7" s="158"/>
      <c r="FW7" s="158"/>
      <c r="FX7" s="158"/>
      <c r="FY7" s="158"/>
      <c r="FZ7" s="158"/>
      <c r="GA7" s="158"/>
      <c r="GB7" s="158"/>
      <c r="GC7" s="158"/>
      <c r="GD7" s="158"/>
      <c r="GE7" s="158"/>
      <c r="GF7" s="158"/>
      <c r="GG7" s="158"/>
      <c r="GH7" s="158"/>
      <c r="GI7" s="158"/>
      <c r="GJ7" s="158"/>
      <c r="GK7" s="158"/>
      <c r="GL7" s="158"/>
      <c r="GM7" s="158"/>
      <c r="GN7" s="158"/>
      <c r="GO7" s="158"/>
      <c r="GP7" s="158"/>
      <c r="GQ7" s="158"/>
      <c r="GR7" s="158"/>
      <c r="GS7" s="158"/>
      <c r="GT7" s="158"/>
      <c r="GU7" s="158"/>
      <c r="GV7" s="158"/>
      <c r="GW7" s="158"/>
      <c r="GX7" s="158"/>
      <c r="GY7" s="158"/>
      <c r="GZ7" s="158"/>
      <c r="HA7" s="158"/>
      <c r="HB7" s="158"/>
      <c r="HC7" s="158"/>
      <c r="HD7" s="158"/>
      <c r="HE7" s="158"/>
      <c r="HF7" s="158"/>
      <c r="HG7" s="158"/>
      <c r="HH7" s="158"/>
      <c r="HI7" s="158"/>
      <c r="HJ7" s="158"/>
      <c r="HK7" s="158"/>
      <c r="HL7" s="158"/>
      <c r="HM7" s="158"/>
      <c r="HN7" s="158"/>
      <c r="HO7" s="158"/>
      <c r="HP7" s="158"/>
      <c r="HQ7" s="158"/>
      <c r="HR7" s="158"/>
      <c r="HS7" s="158"/>
      <c r="HT7" s="158"/>
      <c r="HU7" s="158"/>
      <c r="HV7" s="158"/>
      <c r="HW7" s="158"/>
      <c r="HX7" s="158"/>
      <c r="HY7" s="158"/>
      <c r="HZ7" s="158"/>
      <c r="IA7" s="158"/>
      <c r="IB7" s="158"/>
      <c r="IC7" s="158"/>
      <c r="ID7" s="158"/>
      <c r="IE7" s="158"/>
      <c r="IF7" s="158"/>
      <c r="IG7" s="158"/>
      <c r="IH7" s="158"/>
      <c r="II7" s="158"/>
      <c r="IJ7" s="158"/>
      <c r="IK7" s="158"/>
      <c r="IL7" s="158"/>
      <c r="IM7" s="158"/>
      <c r="IN7" s="158"/>
      <c r="IO7" s="158"/>
      <c r="IP7" s="158"/>
      <c r="IQ7" s="158"/>
      <c r="IR7" s="158"/>
      <c r="IS7" s="158"/>
      <c r="IT7" s="158"/>
      <c r="IU7" s="158"/>
      <c r="IV7" s="158"/>
      <c r="IW7" s="158"/>
      <c r="IX7" s="158"/>
      <c r="IY7" s="158"/>
      <c r="IZ7" s="158"/>
      <c r="JA7" s="158"/>
      <c r="JB7" s="158"/>
      <c r="JC7" s="158"/>
      <c r="JD7" s="158"/>
      <c r="JE7" s="158"/>
      <c r="JF7" s="158"/>
      <c r="JG7" s="158"/>
      <c r="JH7" s="158"/>
      <c r="JI7" s="158"/>
      <c r="JJ7" s="158"/>
      <c r="JK7" s="158"/>
      <c r="JL7" s="158"/>
      <c r="JM7" s="158"/>
      <c r="JN7" s="158"/>
      <c r="JO7" s="158"/>
      <c r="JP7" s="158"/>
      <c r="JQ7" s="158"/>
      <c r="JR7" s="158"/>
      <c r="JS7" s="158"/>
      <c r="JT7" s="158"/>
      <c r="JU7" s="158"/>
      <c r="JV7" s="158"/>
      <c r="JW7" s="158"/>
      <c r="JX7" s="158"/>
      <c r="JY7" s="158"/>
      <c r="JZ7" s="158"/>
      <c r="KA7" s="158"/>
      <c r="KB7" s="158"/>
      <c r="KC7" s="158"/>
    </row>
    <row r="8" spans="1:290" s="6" customFormat="1" ht="176" x14ac:dyDescent="0.2">
      <c r="A8" s="55">
        <v>1</v>
      </c>
      <c r="B8" s="53" t="s">
        <v>82</v>
      </c>
      <c r="C8" s="75" t="s">
        <v>221</v>
      </c>
      <c r="D8" s="57" t="s">
        <v>234</v>
      </c>
      <c r="E8" s="64" t="s">
        <v>223</v>
      </c>
      <c r="F8" s="49" t="s">
        <v>46</v>
      </c>
      <c r="G8" s="49" t="s">
        <v>47</v>
      </c>
      <c r="H8" s="49" t="s">
        <v>48</v>
      </c>
      <c r="I8" s="49" t="s">
        <v>58</v>
      </c>
      <c r="J8" s="49" t="s">
        <v>245</v>
      </c>
      <c r="K8" s="49" t="s">
        <v>47</v>
      </c>
      <c r="L8" s="49" t="s">
        <v>248</v>
      </c>
      <c r="M8" s="49" t="s">
        <v>50</v>
      </c>
      <c r="N8" s="17" t="s">
        <v>249</v>
      </c>
      <c r="O8" s="49" t="s">
        <v>51</v>
      </c>
      <c r="P8" s="53">
        <f>IF(O8="No Clasificada",5,IF(O8="Información Pública / Pública =Bajo",1,IF(O8="Clasificada / Uso Interno = Medio",3,IF(O8="Pública Reservada / Confidencial =Alta",5,))))</f>
        <v>3</v>
      </c>
      <c r="Q8" s="49" t="s">
        <v>57</v>
      </c>
      <c r="R8" s="54">
        <f>IF(Q8="No Clasificada",5,IF(Q8="Bajo",1,IF(Q8="Medio",3,IF(Q8="Alto",5,))))</f>
        <v>5</v>
      </c>
      <c r="S8" s="49" t="s">
        <v>52</v>
      </c>
      <c r="T8" s="54">
        <f>IF(S8="No Clasificada",5,IF(S8="Bajo",1,IF(S8="Medio",3,IF(S8="Alto",5,))))</f>
        <v>3</v>
      </c>
      <c r="U8" s="53" t="str">
        <f>IF(OR(P8=0,R8=0,T8=0),"FALTAN DATOS",IF(AND(P8=1,R8=1,T8=1),"BAJO",(IF(OR(AND(P8=5,R8=5),AND(R8=5,T8=5),AND(P8=5,T8=5),AND(P8=5,R8=5,T8=5)),"ALTA","MEDIA"))))</f>
        <v>MEDIA</v>
      </c>
      <c r="V8" s="72" t="s">
        <v>54</v>
      </c>
      <c r="W8" s="72" t="s">
        <v>54</v>
      </c>
      <c r="X8" s="72" t="s">
        <v>54</v>
      </c>
      <c r="Y8" s="72" t="s">
        <v>53</v>
      </c>
      <c r="Z8" s="160" t="s">
        <v>53</v>
      </c>
      <c r="AA8" s="79" t="s">
        <v>499</v>
      </c>
      <c r="AB8" s="176" t="s">
        <v>395</v>
      </c>
      <c r="AC8" s="176" t="s">
        <v>495</v>
      </c>
      <c r="AD8" s="161" t="s">
        <v>421</v>
      </c>
      <c r="AE8" s="178" t="s">
        <v>527</v>
      </c>
      <c r="AF8" s="175" t="s">
        <v>132</v>
      </c>
      <c r="AG8" s="62"/>
      <c r="AH8" s="62"/>
      <c r="AI8" s="66" t="s">
        <v>253</v>
      </c>
      <c r="AJ8" s="66" t="s">
        <v>53</v>
      </c>
      <c r="AK8" s="67">
        <v>43153</v>
      </c>
      <c r="AL8" s="17"/>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row>
    <row r="9" spans="1:290" s="8" customFormat="1" ht="305" thickBot="1" x14ac:dyDescent="0.25">
      <c r="A9" s="55">
        <v>2</v>
      </c>
      <c r="B9" s="53" t="s">
        <v>82</v>
      </c>
      <c r="C9" s="75" t="s">
        <v>221</v>
      </c>
      <c r="D9" s="57" t="s">
        <v>454</v>
      </c>
      <c r="E9" s="64" t="s">
        <v>224</v>
      </c>
      <c r="F9" s="49" t="s">
        <v>46</v>
      </c>
      <c r="G9" s="49" t="s">
        <v>47</v>
      </c>
      <c r="H9" s="49" t="s">
        <v>48</v>
      </c>
      <c r="I9" s="49" t="s">
        <v>58</v>
      </c>
      <c r="J9" s="49" t="s">
        <v>245</v>
      </c>
      <c r="K9" s="49" t="s">
        <v>47</v>
      </c>
      <c r="L9" s="49" t="s">
        <v>248</v>
      </c>
      <c r="M9" s="49" t="s">
        <v>50</v>
      </c>
      <c r="N9" s="17" t="s">
        <v>249</v>
      </c>
      <c r="O9" s="49" t="s">
        <v>61</v>
      </c>
      <c r="P9" s="53">
        <f t="shared" ref="P9:P31" si="0">IF(O9="No Clasificada",5,IF(O9="Información Pública / Pública =Bajo",1,IF(O9="Clasificada / Uso Interno = Medio",3,IF(O9="Pública Reservada / Confidencial =Alta",5,))))</f>
        <v>5</v>
      </c>
      <c r="Q9" s="50" t="s">
        <v>57</v>
      </c>
      <c r="R9" s="54">
        <f t="shared" ref="R9:R31" si="1">IF(Q9="No Clasificada",5,IF(Q9="Bajo",1,IF(Q9="Medio",3,IF(Q9="Alto",5,))))</f>
        <v>5</v>
      </c>
      <c r="S9" s="49" t="s">
        <v>57</v>
      </c>
      <c r="T9" s="54">
        <f t="shared" ref="T9:T32" si="2">IF(S9="No Clasificada",5,IF(S9="Bajo",1,IF(S9="Medio",3,IF(S9="Alto",5,))))</f>
        <v>5</v>
      </c>
      <c r="U9" s="53" t="str">
        <f t="shared" ref="U9:U31" si="3">IF(OR(P9=0,R9=0,T9=0),"FALTAN DATOS",IF(AND(P9=1,R9=1,T9=1),"BAJO",(IF(OR(AND(P9=5,R9=5),AND(R9=5,T9=5),AND(P9=5,T9=5),AND(P9=5,R9=5,T9=5)),"ALTA","MEDIA"))))</f>
        <v>ALTA</v>
      </c>
      <c r="V9" s="72" t="s">
        <v>54</v>
      </c>
      <c r="W9" s="72" t="s">
        <v>54</v>
      </c>
      <c r="X9" s="72" t="s">
        <v>54</v>
      </c>
      <c r="Y9" s="72" t="s">
        <v>54</v>
      </c>
      <c r="Z9" s="72" t="s">
        <v>54</v>
      </c>
      <c r="AA9" s="79" t="s">
        <v>508</v>
      </c>
      <c r="AB9" s="91" t="s">
        <v>505</v>
      </c>
      <c r="AC9" s="176" t="s">
        <v>500</v>
      </c>
      <c r="AD9" s="161" t="s">
        <v>502</v>
      </c>
      <c r="AE9" s="178" t="s">
        <v>527</v>
      </c>
      <c r="AF9" s="175" t="s">
        <v>429</v>
      </c>
      <c r="AG9" s="62"/>
      <c r="AH9" s="62"/>
      <c r="AI9" s="66" t="s">
        <v>253</v>
      </c>
      <c r="AJ9" s="66" t="s">
        <v>53</v>
      </c>
      <c r="AK9" s="74">
        <v>43153</v>
      </c>
      <c r="AL9" s="1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c r="JA9" s="7"/>
      <c r="JB9" s="7"/>
      <c r="JC9" s="7"/>
      <c r="JD9" s="7"/>
      <c r="JE9" s="7"/>
      <c r="JF9" s="7"/>
      <c r="JG9" s="7"/>
      <c r="JH9" s="7"/>
      <c r="JI9" s="7"/>
      <c r="JJ9" s="7"/>
      <c r="JK9" s="7"/>
      <c r="JL9" s="7"/>
      <c r="JM9" s="7"/>
      <c r="JN9" s="7"/>
      <c r="JO9" s="7"/>
      <c r="JP9" s="7"/>
      <c r="JQ9" s="7"/>
      <c r="JR9" s="7"/>
      <c r="JS9" s="7"/>
      <c r="JT9" s="7"/>
      <c r="JU9" s="7"/>
      <c r="JV9" s="7"/>
      <c r="JW9" s="7"/>
      <c r="JX9" s="7"/>
      <c r="JY9" s="7"/>
      <c r="JZ9" s="7"/>
      <c r="KA9" s="7"/>
      <c r="KB9" s="7"/>
      <c r="KC9" s="7"/>
      <c r="KD9" s="7"/>
    </row>
    <row r="10" spans="1:290" s="8" customFormat="1" ht="240" x14ac:dyDescent="0.2">
      <c r="A10" s="55">
        <v>3</v>
      </c>
      <c r="B10" s="53" t="s">
        <v>82</v>
      </c>
      <c r="C10" s="75" t="s">
        <v>221</v>
      </c>
      <c r="D10" s="57" t="s">
        <v>455</v>
      </c>
      <c r="E10" s="64" t="s">
        <v>225</v>
      </c>
      <c r="F10" s="49" t="s">
        <v>46</v>
      </c>
      <c r="G10" s="49" t="s">
        <v>47</v>
      </c>
      <c r="H10" s="49" t="s">
        <v>48</v>
      </c>
      <c r="I10" s="49" t="s">
        <v>58</v>
      </c>
      <c r="J10" s="49" t="s">
        <v>245</v>
      </c>
      <c r="K10" s="49" t="s">
        <v>47</v>
      </c>
      <c r="L10" s="49" t="s">
        <v>248</v>
      </c>
      <c r="M10" s="49" t="s">
        <v>50</v>
      </c>
      <c r="N10" s="17" t="s">
        <v>249</v>
      </c>
      <c r="O10" s="49" t="s">
        <v>51</v>
      </c>
      <c r="P10" s="53">
        <f t="shared" si="0"/>
        <v>3</v>
      </c>
      <c r="Q10" s="50" t="s">
        <v>57</v>
      </c>
      <c r="R10" s="54">
        <f t="shared" si="1"/>
        <v>5</v>
      </c>
      <c r="S10" s="49" t="s">
        <v>57</v>
      </c>
      <c r="T10" s="54">
        <f t="shared" si="2"/>
        <v>5</v>
      </c>
      <c r="U10" s="53" t="str">
        <f t="shared" si="3"/>
        <v>ALTA</v>
      </c>
      <c r="V10" s="72" t="s">
        <v>54</v>
      </c>
      <c r="W10" s="72" t="s">
        <v>54</v>
      </c>
      <c r="X10" s="72" t="s">
        <v>54</v>
      </c>
      <c r="Y10" s="72" t="s">
        <v>54</v>
      </c>
      <c r="Z10" s="72" t="s">
        <v>54</v>
      </c>
      <c r="AA10" s="79" t="s">
        <v>498</v>
      </c>
      <c r="AB10" s="91" t="s">
        <v>505</v>
      </c>
      <c r="AC10" s="176" t="s">
        <v>501</v>
      </c>
      <c r="AD10" s="161" t="s">
        <v>396</v>
      </c>
      <c r="AE10" s="178" t="s">
        <v>527</v>
      </c>
      <c r="AF10" s="175" t="s">
        <v>429</v>
      </c>
      <c r="AG10" s="62"/>
      <c r="AH10" s="62"/>
      <c r="AI10" s="66" t="s">
        <v>254</v>
      </c>
      <c r="AJ10" s="76" t="s">
        <v>53</v>
      </c>
      <c r="AK10" s="67">
        <v>43153</v>
      </c>
      <c r="AL10" s="17"/>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row>
    <row r="11" spans="1:290" s="8" customFormat="1" ht="224" x14ac:dyDescent="0.2">
      <c r="A11" s="55">
        <v>4</v>
      </c>
      <c r="B11" s="53" t="s">
        <v>82</v>
      </c>
      <c r="C11" s="75" t="s">
        <v>221</v>
      </c>
      <c r="D11" s="57" t="s">
        <v>456</v>
      </c>
      <c r="E11" s="59" t="s">
        <v>397</v>
      </c>
      <c r="F11" s="49" t="s">
        <v>46</v>
      </c>
      <c r="G11" s="49" t="s">
        <v>47</v>
      </c>
      <c r="H11" s="49" t="s">
        <v>48</v>
      </c>
      <c r="I11" s="49" t="s">
        <v>58</v>
      </c>
      <c r="J11" s="49" t="s">
        <v>245</v>
      </c>
      <c r="K11" s="50" t="s">
        <v>47</v>
      </c>
      <c r="L11" s="49" t="s">
        <v>248</v>
      </c>
      <c r="M11" s="49" t="s">
        <v>50</v>
      </c>
      <c r="N11" s="17" t="s">
        <v>249</v>
      </c>
      <c r="O11" s="49" t="s">
        <v>61</v>
      </c>
      <c r="P11" s="53">
        <f t="shared" si="0"/>
        <v>5</v>
      </c>
      <c r="Q11" s="49" t="s">
        <v>57</v>
      </c>
      <c r="R11" s="54">
        <f t="shared" si="1"/>
        <v>5</v>
      </c>
      <c r="S11" s="49" t="s">
        <v>57</v>
      </c>
      <c r="T11" s="54">
        <f t="shared" si="2"/>
        <v>5</v>
      </c>
      <c r="U11" s="53" t="str">
        <f t="shared" si="3"/>
        <v>ALTA</v>
      </c>
      <c r="V11" s="72" t="s">
        <v>54</v>
      </c>
      <c r="W11" s="72" t="s">
        <v>54</v>
      </c>
      <c r="X11" s="72" t="s">
        <v>54</v>
      </c>
      <c r="Y11" s="72" t="s">
        <v>54</v>
      </c>
      <c r="Z11" s="72" t="s">
        <v>53</v>
      </c>
      <c r="AA11" s="176" t="s">
        <v>497</v>
      </c>
      <c r="AB11" s="176" t="s">
        <v>398</v>
      </c>
      <c r="AC11" s="176" t="s">
        <v>503</v>
      </c>
      <c r="AD11" s="161" t="s">
        <v>396</v>
      </c>
      <c r="AE11" s="178" t="s">
        <v>527</v>
      </c>
      <c r="AF11" s="175" t="s">
        <v>429</v>
      </c>
      <c r="AG11" s="62"/>
      <c r="AH11" s="62"/>
      <c r="AI11" s="66" t="s">
        <v>255</v>
      </c>
      <c r="AJ11" s="66" t="s">
        <v>53</v>
      </c>
      <c r="AK11" s="67">
        <v>43153</v>
      </c>
      <c r="AL11" s="17"/>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row>
    <row r="12" spans="1:290" s="10" customFormat="1" ht="272" x14ac:dyDescent="0.2">
      <c r="A12" s="55">
        <v>5</v>
      </c>
      <c r="B12" s="53" t="s">
        <v>82</v>
      </c>
      <c r="C12" s="75" t="s">
        <v>221</v>
      </c>
      <c r="D12" s="57" t="s">
        <v>235</v>
      </c>
      <c r="E12" s="60" t="s">
        <v>226</v>
      </c>
      <c r="F12" s="49" t="s">
        <v>46</v>
      </c>
      <c r="G12" s="49" t="s">
        <v>47</v>
      </c>
      <c r="H12" s="49" t="s">
        <v>48</v>
      </c>
      <c r="I12" s="49" t="s">
        <v>49</v>
      </c>
      <c r="J12" s="49" t="s">
        <v>245</v>
      </c>
      <c r="K12" s="49" t="s">
        <v>246</v>
      </c>
      <c r="L12" s="63" t="s">
        <v>250</v>
      </c>
      <c r="M12" s="49" t="s">
        <v>50</v>
      </c>
      <c r="N12" s="17" t="s">
        <v>249</v>
      </c>
      <c r="O12" s="49" t="s">
        <v>61</v>
      </c>
      <c r="P12" s="53">
        <f t="shared" si="0"/>
        <v>5</v>
      </c>
      <c r="Q12" s="49" t="s">
        <v>57</v>
      </c>
      <c r="R12" s="54">
        <f t="shared" si="1"/>
        <v>5</v>
      </c>
      <c r="S12" s="49" t="s">
        <v>57</v>
      </c>
      <c r="T12" s="54">
        <f t="shared" si="2"/>
        <v>5</v>
      </c>
      <c r="U12" s="53" t="str">
        <f t="shared" si="3"/>
        <v>ALTA</v>
      </c>
      <c r="V12" s="72" t="s">
        <v>54</v>
      </c>
      <c r="W12" s="72" t="s">
        <v>54</v>
      </c>
      <c r="X12" s="72" t="s">
        <v>54</v>
      </c>
      <c r="Y12" s="72" t="s">
        <v>54</v>
      </c>
      <c r="Z12" s="72" t="s">
        <v>54</v>
      </c>
      <c r="AA12" s="163" t="s">
        <v>504</v>
      </c>
      <c r="AB12" s="176" t="s">
        <v>506</v>
      </c>
      <c r="AC12" s="89" t="s">
        <v>509</v>
      </c>
      <c r="AD12" s="161" t="s">
        <v>396</v>
      </c>
      <c r="AE12" s="178" t="s">
        <v>527</v>
      </c>
      <c r="AF12" s="175" t="s">
        <v>429</v>
      </c>
      <c r="AG12" s="62"/>
      <c r="AH12" s="62"/>
      <c r="AI12" s="66" t="s">
        <v>256</v>
      </c>
      <c r="AJ12" s="66" t="s">
        <v>53</v>
      </c>
      <c r="AK12" s="67">
        <v>43153</v>
      </c>
      <c r="AL12" s="17"/>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row>
    <row r="13" spans="1:290" s="19" customFormat="1" ht="304" customHeight="1" x14ac:dyDescent="0.2">
      <c r="A13" s="55">
        <v>6</v>
      </c>
      <c r="B13" s="53" t="s">
        <v>82</v>
      </c>
      <c r="C13" s="75" t="s">
        <v>221</v>
      </c>
      <c r="D13" s="57" t="s">
        <v>236</v>
      </c>
      <c r="E13" s="60" t="s">
        <v>227</v>
      </c>
      <c r="F13" s="49" t="s">
        <v>46</v>
      </c>
      <c r="G13" s="49" t="s">
        <v>47</v>
      </c>
      <c r="H13" s="49" t="s">
        <v>48</v>
      </c>
      <c r="I13" s="49" t="s">
        <v>58</v>
      </c>
      <c r="J13" s="49" t="s">
        <v>245</v>
      </c>
      <c r="K13" s="49" t="s">
        <v>47</v>
      </c>
      <c r="L13" s="63" t="s">
        <v>248</v>
      </c>
      <c r="M13" s="49" t="s">
        <v>50</v>
      </c>
      <c r="N13" s="17" t="s">
        <v>249</v>
      </c>
      <c r="O13" s="49" t="s">
        <v>51</v>
      </c>
      <c r="P13" s="53">
        <f t="shared" si="0"/>
        <v>3</v>
      </c>
      <c r="Q13" s="49" t="s">
        <v>57</v>
      </c>
      <c r="R13" s="54">
        <f t="shared" si="1"/>
        <v>5</v>
      </c>
      <c r="S13" s="49" t="s">
        <v>52</v>
      </c>
      <c r="T13" s="54">
        <f t="shared" si="2"/>
        <v>3</v>
      </c>
      <c r="U13" s="53" t="str">
        <f t="shared" si="3"/>
        <v>MEDIA</v>
      </c>
      <c r="V13" s="72" t="s">
        <v>54</v>
      </c>
      <c r="W13" s="72" t="s">
        <v>54</v>
      </c>
      <c r="X13" s="72" t="s">
        <v>54</v>
      </c>
      <c r="Y13" s="72" t="s">
        <v>54</v>
      </c>
      <c r="Z13" s="72" t="s">
        <v>53</v>
      </c>
      <c r="AA13" s="79" t="s">
        <v>507</v>
      </c>
      <c r="AB13" s="176" t="s">
        <v>395</v>
      </c>
      <c r="AC13" s="89" t="s">
        <v>510</v>
      </c>
      <c r="AD13" s="161" t="s">
        <v>396</v>
      </c>
      <c r="AE13" s="178" t="s">
        <v>527</v>
      </c>
      <c r="AF13" s="91" t="s">
        <v>132</v>
      </c>
      <c r="AG13" s="62"/>
      <c r="AH13" s="62"/>
      <c r="AI13" s="66" t="s">
        <v>256</v>
      </c>
      <c r="AJ13" s="66" t="s">
        <v>53</v>
      </c>
      <c r="AK13" s="67">
        <v>43153</v>
      </c>
      <c r="AL13" s="17"/>
      <c r="AM13" s="5"/>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c r="JF13" s="18"/>
      <c r="JG13" s="18"/>
      <c r="JH13" s="18"/>
      <c r="JI13" s="18"/>
      <c r="JJ13" s="18"/>
      <c r="JK13" s="18"/>
      <c r="JL13" s="18"/>
      <c r="JM13" s="18"/>
      <c r="JN13" s="18"/>
      <c r="JO13" s="18"/>
      <c r="JP13" s="18"/>
      <c r="JQ13" s="18"/>
      <c r="JR13" s="18"/>
      <c r="JS13" s="18"/>
      <c r="JT13" s="18"/>
      <c r="JU13" s="18"/>
      <c r="JV13" s="18"/>
      <c r="JW13" s="18"/>
      <c r="JX13" s="18"/>
      <c r="JY13" s="18"/>
      <c r="JZ13" s="18"/>
      <c r="KA13" s="18"/>
      <c r="KB13" s="18"/>
      <c r="KC13" s="18"/>
      <c r="KD13" s="18"/>
    </row>
    <row r="14" spans="1:290" s="19" customFormat="1" ht="304" customHeight="1" x14ac:dyDescent="0.2">
      <c r="A14" s="55">
        <v>7</v>
      </c>
      <c r="B14" s="53" t="s">
        <v>82</v>
      </c>
      <c r="C14" s="75" t="s">
        <v>221</v>
      </c>
      <c r="D14" s="57" t="s">
        <v>237</v>
      </c>
      <c r="E14" s="60" t="s">
        <v>457</v>
      </c>
      <c r="F14" s="49" t="s">
        <v>46</v>
      </c>
      <c r="G14" s="49" t="s">
        <v>47</v>
      </c>
      <c r="H14" s="49" t="s">
        <v>48</v>
      </c>
      <c r="I14" s="49" t="s">
        <v>58</v>
      </c>
      <c r="J14" s="49" t="s">
        <v>245</v>
      </c>
      <c r="K14" s="49" t="s">
        <v>47</v>
      </c>
      <c r="L14" s="63" t="s">
        <v>248</v>
      </c>
      <c r="M14" s="49" t="s">
        <v>50</v>
      </c>
      <c r="N14" s="17" t="s">
        <v>249</v>
      </c>
      <c r="O14" s="49" t="s">
        <v>51</v>
      </c>
      <c r="P14" s="53">
        <f t="shared" si="0"/>
        <v>3</v>
      </c>
      <c r="Q14" s="49" t="s">
        <v>57</v>
      </c>
      <c r="R14" s="54">
        <f t="shared" si="1"/>
        <v>5</v>
      </c>
      <c r="S14" s="49" t="s">
        <v>52</v>
      </c>
      <c r="T14" s="54">
        <f t="shared" si="2"/>
        <v>3</v>
      </c>
      <c r="U14" s="53" t="str">
        <f t="shared" si="3"/>
        <v>MEDIA</v>
      </c>
      <c r="V14" s="72" t="s">
        <v>54</v>
      </c>
      <c r="W14" s="72" t="s">
        <v>54</v>
      </c>
      <c r="X14" s="72" t="s">
        <v>54</v>
      </c>
      <c r="Y14" s="72" t="s">
        <v>54</v>
      </c>
      <c r="Z14" s="72" t="s">
        <v>53</v>
      </c>
      <c r="AA14" s="79" t="s">
        <v>507</v>
      </c>
      <c r="AB14" s="176" t="s">
        <v>395</v>
      </c>
      <c r="AC14" s="89" t="s">
        <v>511</v>
      </c>
      <c r="AD14" s="161" t="s">
        <v>396</v>
      </c>
      <c r="AE14" s="178" t="s">
        <v>527</v>
      </c>
      <c r="AF14" s="91" t="s">
        <v>132</v>
      </c>
      <c r="AG14" s="62"/>
      <c r="AH14" s="62"/>
      <c r="AI14" s="66" t="s">
        <v>256</v>
      </c>
      <c r="AJ14" s="66" t="s">
        <v>53</v>
      </c>
      <c r="AK14" s="67">
        <v>43153</v>
      </c>
      <c r="AL14" s="17"/>
      <c r="AM14" s="5"/>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row>
    <row r="15" spans="1:290" s="10" customFormat="1" ht="208" x14ac:dyDescent="0.2">
      <c r="A15" s="55">
        <v>8</v>
      </c>
      <c r="B15" s="53" t="s">
        <v>82</v>
      </c>
      <c r="C15" s="75" t="s">
        <v>221</v>
      </c>
      <c r="D15" s="52" t="s">
        <v>238</v>
      </c>
      <c r="E15" s="59" t="s">
        <v>228</v>
      </c>
      <c r="F15" s="49" t="s">
        <v>46</v>
      </c>
      <c r="G15" s="49" t="s">
        <v>47</v>
      </c>
      <c r="H15" s="49" t="s">
        <v>48</v>
      </c>
      <c r="I15" s="49" t="s">
        <v>58</v>
      </c>
      <c r="J15" s="49" t="s">
        <v>245</v>
      </c>
      <c r="K15" s="49" t="s">
        <v>47</v>
      </c>
      <c r="L15" s="63" t="s">
        <v>248</v>
      </c>
      <c r="M15" s="49" t="s">
        <v>50</v>
      </c>
      <c r="N15" s="17" t="s">
        <v>249</v>
      </c>
      <c r="O15" s="49" t="s">
        <v>51</v>
      </c>
      <c r="P15" s="53">
        <f t="shared" si="0"/>
        <v>3</v>
      </c>
      <c r="Q15" s="49" t="s">
        <v>57</v>
      </c>
      <c r="R15" s="54">
        <f t="shared" si="1"/>
        <v>5</v>
      </c>
      <c r="S15" s="49" t="s">
        <v>52</v>
      </c>
      <c r="T15" s="54">
        <f t="shared" si="2"/>
        <v>3</v>
      </c>
      <c r="U15" s="53" t="str">
        <f t="shared" si="3"/>
        <v>MEDIA</v>
      </c>
      <c r="V15" s="72" t="s">
        <v>54</v>
      </c>
      <c r="W15" s="72" t="s">
        <v>54</v>
      </c>
      <c r="X15" s="72" t="s">
        <v>54</v>
      </c>
      <c r="Y15" s="72" t="s">
        <v>54</v>
      </c>
      <c r="Z15" s="72" t="s">
        <v>53</v>
      </c>
      <c r="AA15" s="79" t="s">
        <v>496</v>
      </c>
      <c r="AB15" s="176" t="s">
        <v>395</v>
      </c>
      <c r="AC15" s="176" t="s">
        <v>512</v>
      </c>
      <c r="AD15" s="161" t="s">
        <v>396</v>
      </c>
      <c r="AE15" s="178" t="s">
        <v>527</v>
      </c>
      <c r="AF15" s="91" t="s">
        <v>132</v>
      </c>
      <c r="AG15" s="62"/>
      <c r="AH15" s="62"/>
      <c r="AI15" s="66" t="s">
        <v>256</v>
      </c>
      <c r="AJ15" s="66" t="s">
        <v>53</v>
      </c>
      <c r="AK15" s="67">
        <v>43153</v>
      </c>
      <c r="AL15" s="17"/>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row>
    <row r="16" spans="1:290" s="12" customFormat="1" ht="208" x14ac:dyDescent="0.2">
      <c r="A16" s="55">
        <v>9</v>
      </c>
      <c r="B16" s="53" t="s">
        <v>82</v>
      </c>
      <c r="C16" s="75" t="s">
        <v>221</v>
      </c>
      <c r="D16" s="57" t="s">
        <v>239</v>
      </c>
      <c r="E16" s="59" t="s">
        <v>229</v>
      </c>
      <c r="F16" s="49" t="s">
        <v>46</v>
      </c>
      <c r="G16" s="49" t="s">
        <v>47</v>
      </c>
      <c r="H16" s="49" t="s">
        <v>48</v>
      </c>
      <c r="I16" s="49" t="s">
        <v>58</v>
      </c>
      <c r="J16" s="49" t="s">
        <v>245</v>
      </c>
      <c r="K16" s="49" t="s">
        <v>47</v>
      </c>
      <c r="L16" s="63" t="s">
        <v>248</v>
      </c>
      <c r="M16" s="49" t="s">
        <v>50</v>
      </c>
      <c r="N16" s="17" t="s">
        <v>249</v>
      </c>
      <c r="O16" s="49" t="s">
        <v>51</v>
      </c>
      <c r="P16" s="53">
        <f t="shared" si="0"/>
        <v>3</v>
      </c>
      <c r="Q16" s="49" t="s">
        <v>57</v>
      </c>
      <c r="R16" s="54">
        <f t="shared" si="1"/>
        <v>5</v>
      </c>
      <c r="S16" s="49" t="s">
        <v>52</v>
      </c>
      <c r="T16" s="54">
        <f t="shared" si="2"/>
        <v>3</v>
      </c>
      <c r="U16" s="53" t="str">
        <f t="shared" si="3"/>
        <v>MEDIA</v>
      </c>
      <c r="V16" s="72" t="s">
        <v>54</v>
      </c>
      <c r="W16" s="72" t="s">
        <v>54</v>
      </c>
      <c r="X16" s="72" t="s">
        <v>54</v>
      </c>
      <c r="Y16" s="72" t="s">
        <v>54</v>
      </c>
      <c r="Z16" s="72" t="s">
        <v>53</v>
      </c>
      <c r="AA16" s="79" t="s">
        <v>516</v>
      </c>
      <c r="AB16" s="176" t="s">
        <v>395</v>
      </c>
      <c r="AC16" s="176" t="s">
        <v>512</v>
      </c>
      <c r="AD16" s="161" t="s">
        <v>396</v>
      </c>
      <c r="AE16" s="178" t="s">
        <v>527</v>
      </c>
      <c r="AF16" s="91" t="s">
        <v>132</v>
      </c>
      <c r="AG16" s="62"/>
      <c r="AH16" s="62"/>
      <c r="AI16" s="66" t="s">
        <v>256</v>
      </c>
      <c r="AJ16" s="66" t="s">
        <v>53</v>
      </c>
      <c r="AK16" s="67">
        <v>43153</v>
      </c>
      <c r="AL16" s="17"/>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row>
    <row r="17" spans="1:290" s="12" customFormat="1" ht="208" x14ac:dyDescent="0.2">
      <c r="A17" s="55">
        <v>10</v>
      </c>
      <c r="B17" s="53" t="s">
        <v>82</v>
      </c>
      <c r="C17" s="75" t="s">
        <v>221</v>
      </c>
      <c r="D17" s="65" t="s">
        <v>240</v>
      </c>
      <c r="E17" s="68" t="s">
        <v>230</v>
      </c>
      <c r="F17" s="49" t="s">
        <v>46</v>
      </c>
      <c r="G17" s="49" t="s">
        <v>47</v>
      </c>
      <c r="H17" s="49" t="s">
        <v>48</v>
      </c>
      <c r="I17" s="49" t="s">
        <v>58</v>
      </c>
      <c r="J17" s="49" t="s">
        <v>245</v>
      </c>
      <c r="K17" s="49" t="s">
        <v>47</v>
      </c>
      <c r="L17" s="63" t="s">
        <v>248</v>
      </c>
      <c r="M17" s="49" t="s">
        <v>50</v>
      </c>
      <c r="N17" s="17" t="s">
        <v>249</v>
      </c>
      <c r="O17" s="49" t="s">
        <v>51</v>
      </c>
      <c r="P17" s="53">
        <f t="shared" si="0"/>
        <v>3</v>
      </c>
      <c r="Q17" s="49" t="s">
        <v>57</v>
      </c>
      <c r="R17" s="54">
        <f t="shared" si="1"/>
        <v>5</v>
      </c>
      <c r="S17" s="50" t="s">
        <v>57</v>
      </c>
      <c r="T17" s="54">
        <f t="shared" si="2"/>
        <v>5</v>
      </c>
      <c r="U17" s="53" t="str">
        <f t="shared" ref="U17:U29" si="4">IF(OR(P17=0,R17=0,T17=0),"FALTAN DATOS",IF(AND(P17=1,R17=1,T17=1),"BAJO",(IF(OR(AND(P17=5,R17=5),AND(R17=5,T17=5),AND(P17=5,T17=5),AND(P17=5,R17=5,T17=5)),"ALTA","MEDIA"))))</f>
        <v>ALTA</v>
      </c>
      <c r="V17" s="72" t="s">
        <v>54</v>
      </c>
      <c r="W17" s="72" t="s">
        <v>54</v>
      </c>
      <c r="X17" s="72" t="s">
        <v>53</v>
      </c>
      <c r="Y17" s="72" t="s">
        <v>54</v>
      </c>
      <c r="Z17" s="72" t="s">
        <v>53</v>
      </c>
      <c r="AA17" s="79" t="s">
        <v>496</v>
      </c>
      <c r="AB17" s="176" t="s">
        <v>395</v>
      </c>
      <c r="AC17" s="176" t="s">
        <v>512</v>
      </c>
      <c r="AD17" s="161" t="s">
        <v>396</v>
      </c>
      <c r="AE17" s="178" t="s">
        <v>527</v>
      </c>
      <c r="AF17" s="91" t="s">
        <v>132</v>
      </c>
      <c r="AG17" s="62"/>
      <c r="AH17" s="62"/>
      <c r="AI17" s="66" t="s">
        <v>256</v>
      </c>
      <c r="AJ17" s="66" t="s">
        <v>53</v>
      </c>
      <c r="AK17" s="67">
        <v>43154</v>
      </c>
      <c r="AL17" s="17"/>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c r="IW17" s="11"/>
      <c r="IX17" s="11"/>
      <c r="IY17" s="11"/>
      <c r="IZ17" s="11"/>
      <c r="JA17" s="11"/>
      <c r="JB17" s="11"/>
      <c r="JC17" s="11"/>
      <c r="JD17" s="11"/>
      <c r="JE17" s="11"/>
      <c r="JF17" s="11"/>
      <c r="JG17" s="11"/>
      <c r="JH17" s="11"/>
      <c r="JI17" s="11"/>
      <c r="JJ17" s="11"/>
      <c r="JK17" s="11"/>
      <c r="JL17" s="11"/>
      <c r="JM17" s="11"/>
      <c r="JN17" s="11"/>
      <c r="JO17" s="11"/>
      <c r="JP17" s="11"/>
      <c r="JQ17" s="11"/>
      <c r="JR17" s="11"/>
      <c r="JS17" s="11"/>
      <c r="JT17" s="11"/>
      <c r="JU17" s="11"/>
      <c r="JV17" s="11"/>
      <c r="JW17" s="11"/>
      <c r="JX17" s="11"/>
      <c r="JY17" s="11"/>
      <c r="JZ17" s="11"/>
      <c r="KA17" s="11"/>
      <c r="KB17" s="11"/>
      <c r="KC17" s="11"/>
      <c r="KD17" s="11"/>
    </row>
    <row r="18" spans="1:290" s="94" customFormat="1" ht="64" x14ac:dyDescent="0.2">
      <c r="A18" s="81">
        <v>11</v>
      </c>
      <c r="B18" s="82" t="s">
        <v>82</v>
      </c>
      <c r="C18" s="83" t="s">
        <v>221</v>
      </c>
      <c r="D18" s="84" t="s">
        <v>241</v>
      </c>
      <c r="E18" s="85" t="s">
        <v>458</v>
      </c>
      <c r="F18" s="49" t="s">
        <v>46</v>
      </c>
      <c r="G18" s="49" t="s">
        <v>47</v>
      </c>
      <c r="H18" s="49" t="s">
        <v>48</v>
      </c>
      <c r="I18" s="49" t="s">
        <v>58</v>
      </c>
      <c r="J18" s="49" t="s">
        <v>245</v>
      </c>
      <c r="K18" s="49" t="s">
        <v>47</v>
      </c>
      <c r="L18" s="63" t="s">
        <v>248</v>
      </c>
      <c r="M18" s="49" t="s">
        <v>50</v>
      </c>
      <c r="N18" s="17" t="s">
        <v>249</v>
      </c>
      <c r="O18" s="49" t="s">
        <v>56</v>
      </c>
      <c r="P18" s="82">
        <f t="shared" si="0"/>
        <v>1</v>
      </c>
      <c r="Q18" s="49" t="s">
        <v>57</v>
      </c>
      <c r="R18" s="86">
        <f t="shared" si="1"/>
        <v>5</v>
      </c>
      <c r="S18" s="50" t="s">
        <v>52</v>
      </c>
      <c r="T18" s="86">
        <f t="shared" si="2"/>
        <v>3</v>
      </c>
      <c r="U18" s="82" t="str">
        <f t="shared" si="4"/>
        <v>MEDIA</v>
      </c>
      <c r="V18" s="91" t="s">
        <v>54</v>
      </c>
      <c r="W18" s="91" t="s">
        <v>53</v>
      </c>
      <c r="X18" s="91" t="s">
        <v>53</v>
      </c>
      <c r="Y18" s="91" t="s">
        <v>53</v>
      </c>
      <c r="Z18" s="91" t="s">
        <v>53</v>
      </c>
      <c r="AA18" s="89" t="s">
        <v>47</v>
      </c>
      <c r="AB18" s="89" t="s">
        <v>47</v>
      </c>
      <c r="AC18" s="89" t="s">
        <v>47</v>
      </c>
      <c r="AD18" s="89" t="s">
        <v>47</v>
      </c>
      <c r="AE18" s="178" t="s">
        <v>527</v>
      </c>
      <c r="AF18" s="91" t="s">
        <v>47</v>
      </c>
      <c r="AG18" s="87"/>
      <c r="AH18" s="87"/>
      <c r="AI18" s="88" t="s">
        <v>256</v>
      </c>
      <c r="AJ18" s="88" t="s">
        <v>53</v>
      </c>
      <c r="AK18" s="92">
        <v>43153</v>
      </c>
      <c r="AL18" s="17"/>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93"/>
      <c r="IQ18" s="93"/>
      <c r="IR18" s="93"/>
      <c r="IS18" s="93"/>
      <c r="IT18" s="93"/>
      <c r="IU18" s="93"/>
      <c r="IV18" s="93"/>
      <c r="IW18" s="93"/>
      <c r="IX18" s="93"/>
      <c r="IY18" s="93"/>
      <c r="IZ18" s="93"/>
      <c r="JA18" s="93"/>
      <c r="JB18" s="93"/>
      <c r="JC18" s="93"/>
      <c r="JD18" s="93"/>
      <c r="JE18" s="93"/>
      <c r="JF18" s="93"/>
      <c r="JG18" s="93"/>
      <c r="JH18" s="93"/>
      <c r="JI18" s="93"/>
      <c r="JJ18" s="93"/>
      <c r="JK18" s="93"/>
      <c r="JL18" s="93"/>
      <c r="JM18" s="93"/>
      <c r="JN18" s="93"/>
      <c r="JO18" s="93"/>
      <c r="JP18" s="93"/>
      <c r="JQ18" s="93"/>
      <c r="JR18" s="93"/>
      <c r="JS18" s="93"/>
      <c r="JT18" s="93"/>
      <c r="JU18" s="93"/>
      <c r="JV18" s="93"/>
      <c r="JW18" s="93"/>
      <c r="JX18" s="93"/>
      <c r="JY18" s="93"/>
      <c r="JZ18" s="93"/>
      <c r="KA18" s="93"/>
      <c r="KB18" s="93"/>
      <c r="KC18" s="93"/>
      <c r="KD18" s="93"/>
    </row>
    <row r="19" spans="1:290" s="12" customFormat="1" ht="272" x14ac:dyDescent="0.2">
      <c r="A19" s="55">
        <v>12</v>
      </c>
      <c r="B19" s="53" t="s">
        <v>82</v>
      </c>
      <c r="C19" s="75" t="s">
        <v>221</v>
      </c>
      <c r="D19" s="65" t="s">
        <v>242</v>
      </c>
      <c r="E19" s="68" t="s">
        <v>231</v>
      </c>
      <c r="F19" s="49" t="s">
        <v>46</v>
      </c>
      <c r="G19" s="49" t="s">
        <v>47</v>
      </c>
      <c r="H19" s="49" t="s">
        <v>48</v>
      </c>
      <c r="I19" s="49" t="s">
        <v>58</v>
      </c>
      <c r="J19" s="49" t="s">
        <v>245</v>
      </c>
      <c r="K19" s="49" t="s">
        <v>47</v>
      </c>
      <c r="L19" s="63" t="s">
        <v>248</v>
      </c>
      <c r="M19" s="49" t="s">
        <v>50</v>
      </c>
      <c r="N19" s="17" t="s">
        <v>211</v>
      </c>
      <c r="O19" s="49" t="s">
        <v>61</v>
      </c>
      <c r="P19" s="53">
        <f t="shared" si="0"/>
        <v>5</v>
      </c>
      <c r="Q19" s="49" t="s">
        <v>57</v>
      </c>
      <c r="R19" s="54">
        <f t="shared" si="1"/>
        <v>5</v>
      </c>
      <c r="S19" s="50" t="s">
        <v>57</v>
      </c>
      <c r="T19" s="54">
        <f t="shared" si="2"/>
        <v>5</v>
      </c>
      <c r="U19" s="53" t="str">
        <f t="shared" si="4"/>
        <v>ALTA</v>
      </c>
      <c r="V19" s="72" t="s">
        <v>54</v>
      </c>
      <c r="W19" s="72" t="s">
        <v>54</v>
      </c>
      <c r="X19" s="72" t="s">
        <v>54</v>
      </c>
      <c r="Y19" s="72" t="s">
        <v>54</v>
      </c>
      <c r="Z19" s="72" t="s">
        <v>54</v>
      </c>
      <c r="AA19" s="176" t="s">
        <v>513</v>
      </c>
      <c r="AB19" s="176" t="s">
        <v>514</v>
      </c>
      <c r="AC19" s="89" t="s">
        <v>459</v>
      </c>
      <c r="AD19" s="89" t="s">
        <v>392</v>
      </c>
      <c r="AE19" s="178" t="s">
        <v>527</v>
      </c>
      <c r="AF19" s="91" t="s">
        <v>429</v>
      </c>
      <c r="AG19" s="62"/>
      <c r="AH19" s="62"/>
      <c r="AI19" s="66" t="s">
        <v>257</v>
      </c>
      <c r="AJ19" s="66" t="s">
        <v>53</v>
      </c>
      <c r="AK19" s="67">
        <v>43153</v>
      </c>
      <c r="AL19" s="17"/>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c r="IW19" s="11"/>
      <c r="IX19" s="11"/>
      <c r="IY19" s="11"/>
      <c r="IZ19" s="11"/>
      <c r="JA19" s="11"/>
      <c r="JB19" s="11"/>
      <c r="JC19" s="11"/>
      <c r="JD19" s="11"/>
      <c r="JE19" s="11"/>
      <c r="JF19" s="11"/>
      <c r="JG19" s="11"/>
      <c r="JH19" s="11"/>
      <c r="JI19" s="11"/>
      <c r="JJ19" s="11"/>
      <c r="JK19" s="11"/>
      <c r="JL19" s="11"/>
      <c r="JM19" s="11"/>
      <c r="JN19" s="11"/>
      <c r="JO19" s="11"/>
      <c r="JP19" s="11"/>
      <c r="JQ19" s="11"/>
      <c r="JR19" s="11"/>
      <c r="JS19" s="11"/>
      <c r="JT19" s="11"/>
      <c r="JU19" s="11"/>
      <c r="JV19" s="11"/>
      <c r="JW19" s="11"/>
      <c r="JX19" s="11"/>
      <c r="JY19" s="11"/>
      <c r="JZ19" s="11"/>
      <c r="KA19" s="11"/>
      <c r="KB19" s="11"/>
      <c r="KC19" s="11"/>
      <c r="KD19" s="11"/>
    </row>
    <row r="20" spans="1:290" s="12" customFormat="1" ht="272" x14ac:dyDescent="0.2">
      <c r="A20" s="55">
        <v>13</v>
      </c>
      <c r="B20" s="53" t="s">
        <v>82</v>
      </c>
      <c r="C20" s="75" t="s">
        <v>221</v>
      </c>
      <c r="D20" s="65" t="s">
        <v>243</v>
      </c>
      <c r="E20" s="68" t="s">
        <v>232</v>
      </c>
      <c r="F20" s="49" t="s">
        <v>46</v>
      </c>
      <c r="G20" s="49" t="s">
        <v>47</v>
      </c>
      <c r="H20" s="49" t="s">
        <v>48</v>
      </c>
      <c r="I20" s="49" t="s">
        <v>58</v>
      </c>
      <c r="J20" s="49" t="s">
        <v>245</v>
      </c>
      <c r="K20" s="49" t="s">
        <v>47</v>
      </c>
      <c r="L20" s="63" t="s">
        <v>248</v>
      </c>
      <c r="M20" s="49" t="s">
        <v>50</v>
      </c>
      <c r="N20" s="17" t="s">
        <v>249</v>
      </c>
      <c r="O20" s="49" t="s">
        <v>61</v>
      </c>
      <c r="P20" s="53">
        <f t="shared" si="0"/>
        <v>5</v>
      </c>
      <c r="Q20" s="49" t="s">
        <v>57</v>
      </c>
      <c r="R20" s="54">
        <f t="shared" si="1"/>
        <v>5</v>
      </c>
      <c r="S20" s="50" t="s">
        <v>57</v>
      </c>
      <c r="T20" s="54">
        <f t="shared" si="2"/>
        <v>5</v>
      </c>
      <c r="U20" s="53" t="str">
        <f t="shared" si="4"/>
        <v>ALTA</v>
      </c>
      <c r="V20" s="72" t="s">
        <v>54</v>
      </c>
      <c r="W20" s="72" t="s">
        <v>54</v>
      </c>
      <c r="X20" s="72" t="s">
        <v>54</v>
      </c>
      <c r="Y20" s="72" t="s">
        <v>54</v>
      </c>
      <c r="Z20" s="72" t="s">
        <v>54</v>
      </c>
      <c r="AA20" s="89" t="s">
        <v>515</v>
      </c>
      <c r="AB20" s="176" t="s">
        <v>514</v>
      </c>
      <c r="AC20" s="89" t="s">
        <v>526</v>
      </c>
      <c r="AD20" s="89" t="s">
        <v>392</v>
      </c>
      <c r="AE20" s="178" t="s">
        <v>527</v>
      </c>
      <c r="AF20" s="91" t="s">
        <v>429</v>
      </c>
      <c r="AG20" s="62"/>
      <c r="AH20" s="62"/>
      <c r="AI20" s="66" t="s">
        <v>257</v>
      </c>
      <c r="AJ20" s="66" t="s">
        <v>53</v>
      </c>
      <c r="AK20" s="67">
        <v>43153</v>
      </c>
      <c r="AL20" s="67"/>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c r="IW20" s="11"/>
      <c r="IX20" s="11"/>
      <c r="IY20" s="11"/>
      <c r="IZ20" s="11"/>
      <c r="JA20" s="11"/>
      <c r="JB20" s="11"/>
      <c r="JC20" s="11"/>
      <c r="JD20" s="11"/>
      <c r="JE20" s="11"/>
      <c r="JF20" s="11"/>
      <c r="JG20" s="11"/>
      <c r="JH20" s="11"/>
      <c r="JI20" s="11"/>
      <c r="JJ20" s="11"/>
      <c r="JK20" s="11"/>
      <c r="JL20" s="11"/>
      <c r="JM20" s="11"/>
      <c r="JN20" s="11"/>
      <c r="JO20" s="11"/>
      <c r="JP20" s="11"/>
      <c r="JQ20" s="11"/>
      <c r="JR20" s="11"/>
      <c r="JS20" s="11"/>
      <c r="JT20" s="11"/>
      <c r="JU20" s="11"/>
      <c r="JV20" s="11"/>
      <c r="JW20" s="11"/>
      <c r="JX20" s="11"/>
      <c r="JY20" s="11"/>
      <c r="JZ20" s="11"/>
      <c r="KA20" s="11"/>
      <c r="KB20" s="11"/>
      <c r="KC20" s="11"/>
      <c r="KD20" s="11"/>
    </row>
    <row r="21" spans="1:290" s="12" customFormat="1" ht="208" x14ac:dyDescent="0.2">
      <c r="A21" s="55">
        <v>14</v>
      </c>
      <c r="B21" s="53" t="s">
        <v>82</v>
      </c>
      <c r="C21" s="75" t="s">
        <v>221</v>
      </c>
      <c r="D21" s="65" t="s">
        <v>244</v>
      </c>
      <c r="E21" s="68" t="s">
        <v>233</v>
      </c>
      <c r="F21" s="49" t="s">
        <v>46</v>
      </c>
      <c r="G21" s="49" t="s">
        <v>47</v>
      </c>
      <c r="H21" s="49" t="s">
        <v>48</v>
      </c>
      <c r="I21" s="49" t="s">
        <v>55</v>
      </c>
      <c r="J21" s="66" t="s">
        <v>47</v>
      </c>
      <c r="K21" s="49" t="s">
        <v>247</v>
      </c>
      <c r="L21" s="63" t="s">
        <v>259</v>
      </c>
      <c r="M21" s="49" t="s">
        <v>50</v>
      </c>
      <c r="N21" s="17" t="s">
        <v>249</v>
      </c>
      <c r="O21" s="49" t="s">
        <v>61</v>
      </c>
      <c r="P21" s="53">
        <f t="shared" si="0"/>
        <v>5</v>
      </c>
      <c r="Q21" s="49" t="s">
        <v>57</v>
      </c>
      <c r="R21" s="54">
        <f t="shared" si="1"/>
        <v>5</v>
      </c>
      <c r="S21" s="50" t="s">
        <v>57</v>
      </c>
      <c r="T21" s="54">
        <f t="shared" si="2"/>
        <v>5</v>
      </c>
      <c r="U21" s="53" t="str">
        <f t="shared" si="4"/>
        <v>ALTA</v>
      </c>
      <c r="V21" s="72" t="s">
        <v>54</v>
      </c>
      <c r="W21" s="72" t="s">
        <v>54</v>
      </c>
      <c r="X21" s="72" t="s">
        <v>54</v>
      </c>
      <c r="Y21" s="72" t="s">
        <v>54</v>
      </c>
      <c r="Z21" s="72" t="s">
        <v>54</v>
      </c>
      <c r="AA21" s="89" t="s">
        <v>494</v>
      </c>
      <c r="AB21" s="176" t="s">
        <v>450</v>
      </c>
      <c r="AC21" s="89" t="s">
        <v>525</v>
      </c>
      <c r="AD21" s="89" t="s">
        <v>460</v>
      </c>
      <c r="AE21" s="178" t="s">
        <v>527</v>
      </c>
      <c r="AF21" s="91" t="s">
        <v>429</v>
      </c>
      <c r="AG21" s="62"/>
      <c r="AH21" s="62"/>
      <c r="AI21" s="66" t="s">
        <v>258</v>
      </c>
      <c r="AJ21" s="66" t="s">
        <v>53</v>
      </c>
      <c r="AK21" s="67">
        <v>43153</v>
      </c>
      <c r="AL21" s="67"/>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c r="IW21" s="11"/>
      <c r="IX21" s="11"/>
      <c r="IY21" s="11"/>
      <c r="IZ21" s="11"/>
      <c r="JA21" s="11"/>
      <c r="JB21" s="11"/>
      <c r="JC21" s="11"/>
      <c r="JD21" s="11"/>
      <c r="JE21" s="11"/>
      <c r="JF21" s="11"/>
      <c r="JG21" s="11"/>
      <c r="JH21" s="11"/>
      <c r="JI21" s="11"/>
      <c r="JJ21" s="11"/>
      <c r="JK21" s="11"/>
      <c r="JL21" s="11"/>
      <c r="JM21" s="11"/>
      <c r="JN21" s="11"/>
      <c r="JO21" s="11"/>
      <c r="JP21" s="11"/>
      <c r="JQ21" s="11"/>
      <c r="JR21" s="11"/>
      <c r="JS21" s="11"/>
      <c r="JT21" s="11"/>
      <c r="JU21" s="11"/>
      <c r="JV21" s="11"/>
      <c r="JW21" s="11"/>
      <c r="JX21" s="11"/>
      <c r="JY21" s="11"/>
      <c r="JZ21" s="11"/>
      <c r="KA21" s="11"/>
      <c r="KB21" s="11"/>
      <c r="KC21" s="11"/>
      <c r="KD21" s="11"/>
    </row>
    <row r="22" spans="1:290" s="136" customFormat="1" ht="112" x14ac:dyDescent="0.2">
      <c r="A22" s="81">
        <v>15</v>
      </c>
      <c r="B22" s="83" t="s">
        <v>82</v>
      </c>
      <c r="C22" s="83" t="s">
        <v>212</v>
      </c>
      <c r="D22" s="80" t="s">
        <v>261</v>
      </c>
      <c r="E22" s="89" t="s">
        <v>420</v>
      </c>
      <c r="F22" s="52" t="s">
        <v>46</v>
      </c>
      <c r="G22" s="52" t="s">
        <v>47</v>
      </c>
      <c r="H22" s="52" t="s">
        <v>48</v>
      </c>
      <c r="I22" s="52" t="s">
        <v>49</v>
      </c>
      <c r="J22" s="91" t="s">
        <v>265</v>
      </c>
      <c r="K22" s="52" t="s">
        <v>267</v>
      </c>
      <c r="L22" s="140" t="s">
        <v>271</v>
      </c>
      <c r="M22" s="52" t="s">
        <v>50</v>
      </c>
      <c r="N22" s="52" t="s">
        <v>274</v>
      </c>
      <c r="O22" s="52" t="s">
        <v>56</v>
      </c>
      <c r="P22" s="83">
        <f t="shared" si="0"/>
        <v>1</v>
      </c>
      <c r="Q22" s="52" t="s">
        <v>57</v>
      </c>
      <c r="R22" s="83">
        <f t="shared" si="1"/>
        <v>5</v>
      </c>
      <c r="S22" s="51" t="s">
        <v>57</v>
      </c>
      <c r="T22" s="83">
        <f t="shared" si="2"/>
        <v>5</v>
      </c>
      <c r="U22" s="83" t="str">
        <f t="shared" si="4"/>
        <v>ALTA</v>
      </c>
      <c r="V22" s="51" t="s">
        <v>54</v>
      </c>
      <c r="W22" s="51" t="s">
        <v>53</v>
      </c>
      <c r="X22" s="52" t="s">
        <v>53</v>
      </c>
      <c r="Y22" s="51" t="s">
        <v>53</v>
      </c>
      <c r="Z22" s="52" t="s">
        <v>53</v>
      </c>
      <c r="AA22" s="89" t="s">
        <v>391</v>
      </c>
      <c r="AB22" s="89" t="s">
        <v>387</v>
      </c>
      <c r="AC22" s="89" t="s">
        <v>388</v>
      </c>
      <c r="AD22" s="91" t="s">
        <v>419</v>
      </c>
      <c r="AE22" s="178" t="s">
        <v>527</v>
      </c>
      <c r="AF22" s="91" t="s">
        <v>428</v>
      </c>
      <c r="AG22" s="134"/>
      <c r="AH22" s="134"/>
      <c r="AI22" s="91" t="s">
        <v>276</v>
      </c>
      <c r="AJ22" s="91" t="s">
        <v>54</v>
      </c>
      <c r="AK22" s="90">
        <v>43165</v>
      </c>
      <c r="AL22" s="90"/>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5"/>
      <c r="CT22" s="135"/>
      <c r="CU22" s="135"/>
      <c r="CV22" s="135"/>
      <c r="CW22" s="135"/>
      <c r="CX22" s="135"/>
      <c r="CY22" s="135"/>
      <c r="CZ22" s="135"/>
      <c r="DA22" s="135"/>
      <c r="DB22" s="135"/>
      <c r="DC22" s="135"/>
      <c r="DD22" s="135"/>
      <c r="DE22" s="135"/>
      <c r="DF22" s="135"/>
      <c r="DG22" s="135"/>
      <c r="DH22" s="135"/>
      <c r="DI22" s="135"/>
      <c r="DJ22" s="135"/>
      <c r="DK22" s="135"/>
      <c r="DL22" s="135"/>
      <c r="DM22" s="135"/>
      <c r="DN22" s="135"/>
      <c r="DO22" s="135"/>
      <c r="DP22" s="135"/>
      <c r="DQ22" s="135"/>
      <c r="DR22" s="135"/>
      <c r="DS22" s="135"/>
      <c r="DT22" s="135"/>
      <c r="DU22" s="135"/>
      <c r="DV22" s="135"/>
      <c r="DW22" s="135"/>
      <c r="DX22" s="135"/>
      <c r="DY22" s="135"/>
      <c r="DZ22" s="135"/>
      <c r="EA22" s="135"/>
      <c r="EB22" s="135"/>
      <c r="EC22" s="135"/>
      <c r="ED22" s="135"/>
      <c r="EE22" s="135"/>
      <c r="EF22" s="135"/>
      <c r="EG22" s="135"/>
      <c r="EH22" s="135"/>
      <c r="EI22" s="135"/>
      <c r="EJ22" s="135"/>
      <c r="EK22" s="135"/>
      <c r="EL22" s="135"/>
      <c r="EM22" s="135"/>
      <c r="EN22" s="135"/>
      <c r="EO22" s="135"/>
      <c r="EP22" s="135"/>
      <c r="EQ22" s="135"/>
      <c r="ER22" s="135"/>
      <c r="ES22" s="135"/>
      <c r="ET22" s="135"/>
      <c r="EU22" s="135"/>
      <c r="EV22" s="135"/>
      <c r="EW22" s="135"/>
      <c r="EX22" s="135"/>
      <c r="EY22" s="135"/>
      <c r="EZ22" s="135"/>
      <c r="FA22" s="135"/>
      <c r="FB22" s="135"/>
      <c r="FC22" s="135"/>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c r="ID22" s="135"/>
      <c r="IE22" s="135"/>
      <c r="IF22" s="135"/>
      <c r="IG22" s="135"/>
      <c r="IH22" s="135"/>
      <c r="II22" s="135"/>
      <c r="IJ22" s="135"/>
      <c r="IK22" s="135"/>
      <c r="IL22" s="135"/>
      <c r="IM22" s="135"/>
      <c r="IN22" s="135"/>
      <c r="IO22" s="135"/>
      <c r="IP22" s="135"/>
      <c r="IQ22" s="135"/>
      <c r="IR22" s="135"/>
      <c r="IS22" s="135"/>
      <c r="IT22" s="135"/>
      <c r="IU22" s="135"/>
      <c r="IV22" s="135"/>
      <c r="IW22" s="135"/>
      <c r="IX22" s="135"/>
      <c r="IY22" s="135"/>
      <c r="IZ22" s="135"/>
      <c r="JA22" s="135"/>
      <c r="JB22" s="135"/>
      <c r="JC22" s="135"/>
      <c r="JD22" s="135"/>
      <c r="JE22" s="135"/>
      <c r="JF22" s="135"/>
      <c r="JG22" s="135"/>
      <c r="JH22" s="135"/>
      <c r="JI22" s="135"/>
      <c r="JJ22" s="135"/>
      <c r="JK22" s="135"/>
      <c r="JL22" s="135"/>
      <c r="JM22" s="135"/>
      <c r="JN22" s="135"/>
      <c r="JO22" s="135"/>
      <c r="JP22" s="135"/>
      <c r="JQ22" s="135"/>
      <c r="JR22" s="135"/>
      <c r="JS22" s="135"/>
      <c r="JT22" s="135"/>
      <c r="JU22" s="135"/>
      <c r="JV22" s="135"/>
      <c r="JW22" s="135"/>
      <c r="JX22" s="135"/>
      <c r="JY22" s="135"/>
      <c r="JZ22" s="135"/>
      <c r="KA22" s="135"/>
      <c r="KB22" s="135"/>
      <c r="KC22" s="135"/>
      <c r="KD22" s="135"/>
    </row>
    <row r="23" spans="1:290" s="136" customFormat="1" ht="192" x14ac:dyDescent="0.2">
      <c r="A23" s="81">
        <v>16</v>
      </c>
      <c r="B23" s="83" t="s">
        <v>82</v>
      </c>
      <c r="C23" s="83" t="s">
        <v>212</v>
      </c>
      <c r="D23" s="80" t="s">
        <v>262</v>
      </c>
      <c r="E23" s="89" t="s">
        <v>393</v>
      </c>
      <c r="F23" s="52" t="s">
        <v>46</v>
      </c>
      <c r="G23" s="52" t="s">
        <v>47</v>
      </c>
      <c r="H23" s="52" t="s">
        <v>48</v>
      </c>
      <c r="I23" s="52" t="s">
        <v>49</v>
      </c>
      <c r="J23" s="91" t="s">
        <v>266</v>
      </c>
      <c r="K23" s="52" t="s">
        <v>268</v>
      </c>
      <c r="L23" s="140" t="s">
        <v>272</v>
      </c>
      <c r="M23" s="52" t="s">
        <v>50</v>
      </c>
      <c r="N23" s="52" t="s">
        <v>274</v>
      </c>
      <c r="O23" s="52" t="s">
        <v>61</v>
      </c>
      <c r="P23" s="83">
        <f t="shared" si="0"/>
        <v>5</v>
      </c>
      <c r="Q23" s="52" t="s">
        <v>57</v>
      </c>
      <c r="R23" s="83">
        <f t="shared" si="1"/>
        <v>5</v>
      </c>
      <c r="S23" s="51" t="s">
        <v>57</v>
      </c>
      <c r="T23" s="83">
        <f t="shared" si="2"/>
        <v>5</v>
      </c>
      <c r="U23" s="83" t="str">
        <f t="shared" si="4"/>
        <v>ALTA</v>
      </c>
      <c r="V23" s="51" t="s">
        <v>54</v>
      </c>
      <c r="W23" s="51" t="s">
        <v>54</v>
      </c>
      <c r="X23" s="52" t="s">
        <v>54</v>
      </c>
      <c r="Y23" s="51" t="s">
        <v>53</v>
      </c>
      <c r="Z23" s="52" t="s">
        <v>54</v>
      </c>
      <c r="AA23" s="89" t="s">
        <v>434</v>
      </c>
      <c r="AB23" s="89" t="s">
        <v>431</v>
      </c>
      <c r="AC23" s="89" t="s">
        <v>430</v>
      </c>
      <c r="AD23" s="91" t="s">
        <v>421</v>
      </c>
      <c r="AE23" s="178" t="s">
        <v>527</v>
      </c>
      <c r="AF23" s="91" t="s">
        <v>429</v>
      </c>
      <c r="AG23" s="134"/>
      <c r="AH23" s="134"/>
      <c r="AI23" s="91" t="s">
        <v>277</v>
      </c>
      <c r="AJ23" s="91" t="s">
        <v>54</v>
      </c>
      <c r="AK23" s="90">
        <v>43165</v>
      </c>
      <c r="AL23" s="90"/>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c r="CE23" s="135"/>
      <c r="CF23" s="135"/>
      <c r="CG23" s="135"/>
      <c r="CH23" s="135"/>
      <c r="CI23" s="135"/>
      <c r="CJ23" s="135"/>
      <c r="CK23" s="135"/>
      <c r="CL23" s="135"/>
      <c r="CM23" s="135"/>
      <c r="CN23" s="135"/>
      <c r="CO23" s="135"/>
      <c r="CP23" s="135"/>
      <c r="CQ23" s="135"/>
      <c r="CR23" s="135"/>
      <c r="CS23" s="135"/>
      <c r="CT23" s="135"/>
      <c r="CU23" s="135"/>
      <c r="CV23" s="135"/>
      <c r="CW23" s="135"/>
      <c r="CX23" s="135"/>
      <c r="CY23" s="135"/>
      <c r="CZ23" s="135"/>
      <c r="DA23" s="135"/>
      <c r="DB23" s="135"/>
      <c r="DC23" s="135"/>
      <c r="DD23" s="135"/>
      <c r="DE23" s="135"/>
      <c r="DF23" s="135"/>
      <c r="DG23" s="135"/>
      <c r="DH23" s="135"/>
      <c r="DI23" s="135"/>
      <c r="DJ23" s="135"/>
      <c r="DK23" s="135"/>
      <c r="DL23" s="135"/>
      <c r="DM23" s="135"/>
      <c r="DN23" s="135"/>
      <c r="DO23" s="135"/>
      <c r="DP23" s="135"/>
      <c r="DQ23" s="135"/>
      <c r="DR23" s="135"/>
      <c r="DS23" s="135"/>
      <c r="DT23" s="135"/>
      <c r="DU23" s="135"/>
      <c r="DV23" s="135"/>
      <c r="DW23" s="135"/>
      <c r="DX23" s="135"/>
      <c r="DY23" s="135"/>
      <c r="DZ23" s="135"/>
      <c r="EA23" s="135"/>
      <c r="EB23" s="135"/>
      <c r="EC23" s="135"/>
      <c r="ED23" s="135"/>
      <c r="EE23" s="135"/>
      <c r="EF23" s="135"/>
      <c r="EG23" s="135"/>
      <c r="EH23" s="135"/>
      <c r="EI23" s="135"/>
      <c r="EJ23" s="135"/>
      <c r="EK23" s="135"/>
      <c r="EL23" s="135"/>
      <c r="EM23" s="135"/>
      <c r="EN23" s="135"/>
      <c r="EO23" s="135"/>
      <c r="EP23" s="135"/>
      <c r="EQ23" s="135"/>
      <c r="ER23" s="135"/>
      <c r="ES23" s="135"/>
      <c r="ET23" s="135"/>
      <c r="EU23" s="135"/>
      <c r="EV23" s="135"/>
      <c r="EW23" s="135"/>
      <c r="EX23" s="135"/>
      <c r="EY23" s="135"/>
      <c r="EZ23" s="135"/>
      <c r="FA23" s="135"/>
      <c r="FB23" s="135"/>
      <c r="FC23" s="135"/>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c r="ID23" s="135"/>
      <c r="IE23" s="135"/>
      <c r="IF23" s="135"/>
      <c r="IG23" s="135"/>
      <c r="IH23" s="135"/>
      <c r="II23" s="135"/>
      <c r="IJ23" s="135"/>
      <c r="IK23" s="135"/>
      <c r="IL23" s="135"/>
      <c r="IM23" s="135"/>
      <c r="IN23" s="135"/>
      <c r="IO23" s="135"/>
      <c r="IP23" s="135"/>
      <c r="IQ23" s="135"/>
      <c r="IR23" s="135"/>
      <c r="IS23" s="135"/>
      <c r="IT23" s="135"/>
      <c r="IU23" s="135"/>
      <c r="IV23" s="135"/>
      <c r="IW23" s="135"/>
      <c r="IX23" s="135"/>
      <c r="IY23" s="135"/>
      <c r="IZ23" s="135"/>
      <c r="JA23" s="135"/>
      <c r="JB23" s="135"/>
      <c r="JC23" s="135"/>
      <c r="JD23" s="135"/>
      <c r="JE23" s="135"/>
      <c r="JF23" s="135"/>
      <c r="JG23" s="135"/>
      <c r="JH23" s="135"/>
      <c r="JI23" s="135"/>
      <c r="JJ23" s="135"/>
      <c r="JK23" s="135"/>
      <c r="JL23" s="135"/>
      <c r="JM23" s="135"/>
      <c r="JN23" s="135"/>
      <c r="JO23" s="135"/>
      <c r="JP23" s="135"/>
      <c r="JQ23" s="135"/>
      <c r="JR23" s="135"/>
      <c r="JS23" s="135"/>
      <c r="JT23" s="135"/>
      <c r="JU23" s="135"/>
      <c r="JV23" s="135"/>
      <c r="JW23" s="135"/>
      <c r="JX23" s="135"/>
      <c r="JY23" s="135"/>
      <c r="JZ23" s="135"/>
      <c r="KA23" s="135"/>
      <c r="KB23" s="135"/>
      <c r="KC23" s="135"/>
      <c r="KD23" s="135"/>
    </row>
    <row r="24" spans="1:290" s="136" customFormat="1" ht="144" x14ac:dyDescent="0.2">
      <c r="A24" s="81">
        <v>17</v>
      </c>
      <c r="B24" s="83" t="s">
        <v>82</v>
      </c>
      <c r="C24" s="83" t="s">
        <v>212</v>
      </c>
      <c r="D24" s="80" t="s">
        <v>260</v>
      </c>
      <c r="E24" s="89" t="s">
        <v>263</v>
      </c>
      <c r="F24" s="52" t="s">
        <v>120</v>
      </c>
      <c r="G24" s="52" t="s">
        <v>47</v>
      </c>
      <c r="H24" s="141"/>
      <c r="I24" s="52" t="s">
        <v>58</v>
      </c>
      <c r="J24" s="91" t="s">
        <v>265</v>
      </c>
      <c r="K24" s="52" t="s">
        <v>269</v>
      </c>
      <c r="L24" s="141"/>
      <c r="M24" s="52" t="s">
        <v>50</v>
      </c>
      <c r="N24" s="52" t="s">
        <v>275</v>
      </c>
      <c r="O24" s="52" t="s">
        <v>61</v>
      </c>
      <c r="P24" s="83">
        <f t="shared" si="0"/>
        <v>5</v>
      </c>
      <c r="Q24" s="52" t="s">
        <v>57</v>
      </c>
      <c r="R24" s="83">
        <f t="shared" si="1"/>
        <v>5</v>
      </c>
      <c r="S24" s="51" t="s">
        <v>57</v>
      </c>
      <c r="T24" s="83">
        <f t="shared" si="2"/>
        <v>5</v>
      </c>
      <c r="U24" s="83" t="str">
        <f t="shared" si="4"/>
        <v>ALTA</v>
      </c>
      <c r="V24" s="51" t="s">
        <v>54</v>
      </c>
      <c r="W24" s="51" t="s">
        <v>54</v>
      </c>
      <c r="X24" s="52" t="s">
        <v>54</v>
      </c>
      <c r="Y24" s="163" t="s">
        <v>53</v>
      </c>
      <c r="Z24" s="52" t="s">
        <v>53</v>
      </c>
      <c r="AA24" s="89" t="s">
        <v>468</v>
      </c>
      <c r="AB24" s="89" t="s">
        <v>433</v>
      </c>
      <c r="AC24" s="89" t="s">
        <v>467</v>
      </c>
      <c r="AD24" s="145" t="s">
        <v>392</v>
      </c>
      <c r="AE24" s="178" t="s">
        <v>527</v>
      </c>
      <c r="AF24" s="91" t="s">
        <v>432</v>
      </c>
      <c r="AG24" s="134"/>
      <c r="AH24" s="134"/>
      <c r="AI24" s="91" t="s">
        <v>278</v>
      </c>
      <c r="AJ24" s="91" t="s">
        <v>53</v>
      </c>
      <c r="AK24" s="90">
        <v>43165</v>
      </c>
      <c r="AL24" s="90"/>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c r="CA24" s="135"/>
      <c r="CB24" s="135"/>
      <c r="CC24" s="135"/>
      <c r="CD24" s="135"/>
      <c r="CE24" s="135"/>
      <c r="CF24" s="135"/>
      <c r="CG24" s="135"/>
      <c r="CH24" s="135"/>
      <c r="CI24" s="135"/>
      <c r="CJ24" s="135"/>
      <c r="CK24" s="135"/>
      <c r="CL24" s="135"/>
      <c r="CM24" s="135"/>
      <c r="CN24" s="135"/>
      <c r="CO24" s="135"/>
      <c r="CP24" s="135"/>
      <c r="CQ24" s="135"/>
      <c r="CR24" s="135"/>
      <c r="CS24" s="135"/>
      <c r="CT24" s="135"/>
      <c r="CU24" s="135"/>
      <c r="CV24" s="135"/>
      <c r="CW24" s="135"/>
      <c r="CX24" s="135"/>
      <c r="CY24" s="135"/>
      <c r="CZ24" s="135"/>
      <c r="DA24" s="135"/>
      <c r="DB24" s="135"/>
      <c r="DC24" s="135"/>
      <c r="DD24" s="135"/>
      <c r="DE24" s="135"/>
      <c r="DF24" s="135"/>
      <c r="DG24" s="135"/>
      <c r="DH24" s="135"/>
      <c r="DI24" s="135"/>
      <c r="DJ24" s="135"/>
      <c r="DK24" s="135"/>
      <c r="DL24" s="135"/>
      <c r="DM24" s="135"/>
      <c r="DN24" s="135"/>
      <c r="DO24" s="135"/>
      <c r="DP24" s="135"/>
      <c r="DQ24" s="135"/>
      <c r="DR24" s="135"/>
      <c r="DS24" s="135"/>
      <c r="DT24" s="135"/>
      <c r="DU24" s="135"/>
      <c r="DV24" s="135"/>
      <c r="DW24" s="135"/>
      <c r="DX24" s="135"/>
      <c r="DY24" s="135"/>
      <c r="DZ24" s="135"/>
      <c r="EA24" s="135"/>
      <c r="EB24" s="135"/>
      <c r="EC24" s="135"/>
      <c r="ED24" s="135"/>
      <c r="EE24" s="135"/>
      <c r="EF24" s="135"/>
      <c r="EG24" s="135"/>
      <c r="EH24" s="135"/>
      <c r="EI24" s="135"/>
      <c r="EJ24" s="135"/>
      <c r="EK24" s="135"/>
      <c r="EL24" s="135"/>
      <c r="EM24" s="135"/>
      <c r="EN24" s="135"/>
      <c r="EO24" s="135"/>
      <c r="EP24" s="135"/>
      <c r="EQ24" s="135"/>
      <c r="ER24" s="135"/>
      <c r="ES24" s="135"/>
      <c r="ET24" s="135"/>
      <c r="EU24" s="135"/>
      <c r="EV24" s="135"/>
      <c r="EW24" s="135"/>
      <c r="EX24" s="135"/>
      <c r="EY24" s="135"/>
      <c r="EZ24" s="135"/>
      <c r="FA24" s="135"/>
      <c r="FB24" s="135"/>
      <c r="FC24" s="135"/>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c r="GA24" s="135"/>
      <c r="GB24" s="135"/>
      <c r="GC24" s="135"/>
      <c r="GD24" s="135"/>
      <c r="GE24" s="135"/>
      <c r="GF24" s="135"/>
      <c r="GG24" s="135"/>
      <c r="GH24" s="135"/>
      <c r="GI24" s="135"/>
      <c r="GJ24" s="135"/>
      <c r="GK24" s="135"/>
      <c r="GL24" s="135"/>
      <c r="GM24" s="135"/>
      <c r="GN24" s="135"/>
      <c r="GO24" s="135"/>
      <c r="GP24" s="135"/>
      <c r="GQ24" s="135"/>
      <c r="GR24" s="135"/>
      <c r="GS24" s="135"/>
      <c r="GT24" s="135"/>
      <c r="GU24" s="135"/>
      <c r="GV24" s="135"/>
      <c r="GW24" s="135"/>
      <c r="GX24" s="135"/>
      <c r="GY24" s="135"/>
      <c r="GZ24" s="135"/>
      <c r="HA24" s="135"/>
      <c r="HB24" s="135"/>
      <c r="HC24" s="135"/>
      <c r="HD24" s="135"/>
      <c r="HE24" s="135"/>
      <c r="HF24" s="135"/>
      <c r="HG24" s="135"/>
      <c r="HH24" s="135"/>
      <c r="HI24" s="135"/>
      <c r="HJ24" s="135"/>
      <c r="HK24" s="135"/>
      <c r="HL24" s="135"/>
      <c r="HM24" s="135"/>
      <c r="HN24" s="135"/>
      <c r="HO24" s="135"/>
      <c r="HP24" s="135"/>
      <c r="HQ24" s="135"/>
      <c r="HR24" s="135"/>
      <c r="HS24" s="135"/>
      <c r="HT24" s="135"/>
      <c r="HU24" s="135"/>
      <c r="HV24" s="135"/>
      <c r="HW24" s="135"/>
      <c r="HX24" s="135"/>
      <c r="HY24" s="135"/>
      <c r="HZ24" s="135"/>
      <c r="IA24" s="135"/>
      <c r="IB24" s="135"/>
      <c r="IC24" s="135"/>
      <c r="ID24" s="135"/>
      <c r="IE24" s="135"/>
      <c r="IF24" s="135"/>
      <c r="IG24" s="135"/>
      <c r="IH24" s="135"/>
      <c r="II24" s="135"/>
      <c r="IJ24" s="135"/>
      <c r="IK24" s="135"/>
      <c r="IL24" s="135"/>
      <c r="IM24" s="135"/>
      <c r="IN24" s="135"/>
      <c r="IO24" s="135"/>
      <c r="IP24" s="135"/>
      <c r="IQ24" s="135"/>
      <c r="IR24" s="135"/>
      <c r="IS24" s="135"/>
      <c r="IT24" s="135"/>
      <c r="IU24" s="135"/>
      <c r="IV24" s="135"/>
      <c r="IW24" s="135"/>
      <c r="IX24" s="135"/>
      <c r="IY24" s="135"/>
      <c r="IZ24" s="135"/>
      <c r="JA24" s="135"/>
      <c r="JB24" s="135"/>
      <c r="JC24" s="135"/>
      <c r="JD24" s="135"/>
      <c r="JE24" s="135"/>
      <c r="JF24" s="135"/>
      <c r="JG24" s="135"/>
      <c r="JH24" s="135"/>
      <c r="JI24" s="135"/>
      <c r="JJ24" s="135"/>
      <c r="JK24" s="135"/>
      <c r="JL24" s="135"/>
      <c r="JM24" s="135"/>
      <c r="JN24" s="135"/>
      <c r="JO24" s="135"/>
      <c r="JP24" s="135"/>
      <c r="JQ24" s="135"/>
      <c r="JR24" s="135"/>
      <c r="JS24" s="135"/>
      <c r="JT24" s="135"/>
      <c r="JU24" s="135"/>
      <c r="JV24" s="135"/>
      <c r="JW24" s="135"/>
      <c r="JX24" s="135"/>
      <c r="JY24" s="135"/>
      <c r="JZ24" s="135"/>
      <c r="KA24" s="135"/>
      <c r="KB24" s="135"/>
      <c r="KC24" s="135"/>
      <c r="KD24" s="135"/>
    </row>
    <row r="25" spans="1:290" s="136" customFormat="1" ht="144" x14ac:dyDescent="0.2">
      <c r="A25" s="81">
        <v>18</v>
      </c>
      <c r="B25" s="83" t="s">
        <v>82</v>
      </c>
      <c r="C25" s="83" t="s">
        <v>212</v>
      </c>
      <c r="D25" s="80" t="s">
        <v>422</v>
      </c>
      <c r="E25" s="89" t="s">
        <v>264</v>
      </c>
      <c r="F25" s="52" t="s">
        <v>117</v>
      </c>
      <c r="G25" s="52" t="s">
        <v>47</v>
      </c>
      <c r="H25" s="52" t="s">
        <v>48</v>
      </c>
      <c r="I25" s="52" t="s">
        <v>55</v>
      </c>
      <c r="J25" s="52" t="s">
        <v>47</v>
      </c>
      <c r="K25" s="52" t="s">
        <v>270</v>
      </c>
      <c r="L25" s="142" t="s">
        <v>273</v>
      </c>
      <c r="M25" s="52" t="s">
        <v>50</v>
      </c>
      <c r="N25" s="52" t="s">
        <v>275</v>
      </c>
      <c r="O25" s="52" t="s">
        <v>61</v>
      </c>
      <c r="P25" s="83">
        <f t="shared" si="0"/>
        <v>5</v>
      </c>
      <c r="Q25" s="52" t="s">
        <v>57</v>
      </c>
      <c r="R25" s="83">
        <f t="shared" si="1"/>
        <v>5</v>
      </c>
      <c r="S25" s="51" t="s">
        <v>57</v>
      </c>
      <c r="T25" s="83">
        <f t="shared" si="2"/>
        <v>5</v>
      </c>
      <c r="U25" s="83" t="str">
        <f t="shared" si="4"/>
        <v>ALTA</v>
      </c>
      <c r="V25" s="51" t="s">
        <v>54</v>
      </c>
      <c r="W25" s="51" t="s">
        <v>54</v>
      </c>
      <c r="X25" s="52" t="s">
        <v>54</v>
      </c>
      <c r="Y25" s="163" t="s">
        <v>54</v>
      </c>
      <c r="Z25" s="52" t="s">
        <v>53</v>
      </c>
      <c r="AA25" s="89" t="s">
        <v>468</v>
      </c>
      <c r="AB25" s="89" t="s">
        <v>433</v>
      </c>
      <c r="AC25" s="89" t="s">
        <v>469</v>
      </c>
      <c r="AD25" s="145" t="s">
        <v>392</v>
      </c>
      <c r="AE25" s="178" t="s">
        <v>527</v>
      </c>
      <c r="AF25" s="91" t="s">
        <v>432</v>
      </c>
      <c r="AG25" s="134"/>
      <c r="AH25" s="134"/>
      <c r="AI25" s="91" t="s">
        <v>279</v>
      </c>
      <c r="AJ25" s="91" t="s">
        <v>53</v>
      </c>
      <c r="AK25" s="90">
        <v>43165</v>
      </c>
      <c r="AL25" s="90"/>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c r="BY25" s="135"/>
      <c r="BZ25" s="135"/>
      <c r="CA25" s="135"/>
      <c r="CB25" s="135"/>
      <c r="CC25" s="135"/>
      <c r="CD25" s="135"/>
      <c r="CE25" s="135"/>
      <c r="CF25" s="135"/>
      <c r="CG25" s="135"/>
      <c r="CH25" s="135"/>
      <c r="CI25" s="135"/>
      <c r="CJ25" s="135"/>
      <c r="CK25" s="135"/>
      <c r="CL25" s="135"/>
      <c r="CM25" s="135"/>
      <c r="CN25" s="135"/>
      <c r="CO25" s="135"/>
      <c r="CP25" s="135"/>
      <c r="CQ25" s="135"/>
      <c r="CR25" s="135"/>
      <c r="CS25" s="135"/>
      <c r="CT25" s="135"/>
      <c r="CU25" s="135"/>
      <c r="CV25" s="135"/>
      <c r="CW25" s="135"/>
      <c r="CX25" s="135"/>
      <c r="CY25" s="135"/>
      <c r="CZ25" s="135"/>
      <c r="DA25" s="135"/>
      <c r="DB25" s="135"/>
      <c r="DC25" s="135"/>
      <c r="DD25" s="135"/>
      <c r="DE25" s="135"/>
      <c r="DF25" s="135"/>
      <c r="DG25" s="135"/>
      <c r="DH25" s="135"/>
      <c r="DI25" s="135"/>
      <c r="DJ25" s="135"/>
      <c r="DK25" s="135"/>
      <c r="DL25" s="135"/>
      <c r="DM25" s="135"/>
      <c r="DN25" s="135"/>
      <c r="DO25" s="135"/>
      <c r="DP25" s="135"/>
      <c r="DQ25" s="135"/>
      <c r="DR25" s="135"/>
      <c r="DS25" s="135"/>
      <c r="DT25" s="135"/>
      <c r="DU25" s="135"/>
      <c r="DV25" s="135"/>
      <c r="DW25" s="135"/>
      <c r="DX25" s="135"/>
      <c r="DY25" s="135"/>
      <c r="DZ25" s="135"/>
      <c r="EA25" s="135"/>
      <c r="EB25" s="135"/>
      <c r="EC25" s="135"/>
      <c r="ED25" s="135"/>
      <c r="EE25" s="135"/>
      <c r="EF25" s="135"/>
      <c r="EG25" s="135"/>
      <c r="EH25" s="135"/>
      <c r="EI25" s="135"/>
      <c r="EJ25" s="135"/>
      <c r="EK25" s="135"/>
      <c r="EL25" s="135"/>
      <c r="EM25" s="135"/>
      <c r="EN25" s="135"/>
      <c r="EO25" s="135"/>
      <c r="EP25" s="135"/>
      <c r="EQ25" s="135"/>
      <c r="ER25" s="135"/>
      <c r="ES25" s="135"/>
      <c r="ET25" s="135"/>
      <c r="EU25" s="135"/>
      <c r="EV25" s="135"/>
      <c r="EW25" s="135"/>
      <c r="EX25" s="135"/>
      <c r="EY25" s="135"/>
      <c r="EZ25" s="135"/>
      <c r="FA25" s="135"/>
      <c r="FB25" s="135"/>
      <c r="FC25" s="135"/>
      <c r="FD25" s="135"/>
      <c r="FE25" s="135"/>
      <c r="FF25" s="135"/>
      <c r="FG25" s="135"/>
      <c r="FH25" s="135"/>
      <c r="FI25" s="135"/>
      <c r="FJ25" s="135"/>
      <c r="FK25" s="135"/>
      <c r="FL25" s="135"/>
      <c r="FM25" s="135"/>
      <c r="FN25" s="135"/>
      <c r="FO25" s="135"/>
      <c r="FP25" s="135"/>
      <c r="FQ25" s="135"/>
      <c r="FR25" s="135"/>
      <c r="FS25" s="135"/>
      <c r="FT25" s="135"/>
      <c r="FU25" s="135"/>
      <c r="FV25" s="135"/>
      <c r="FW25" s="135"/>
      <c r="FX25" s="135"/>
      <c r="FY25" s="135"/>
      <c r="FZ25" s="135"/>
      <c r="GA25" s="135"/>
      <c r="GB25" s="135"/>
      <c r="GC25" s="135"/>
      <c r="GD25" s="135"/>
      <c r="GE25" s="135"/>
      <c r="GF25" s="135"/>
      <c r="GG25" s="135"/>
      <c r="GH25" s="135"/>
      <c r="GI25" s="135"/>
      <c r="GJ25" s="135"/>
      <c r="GK25" s="135"/>
      <c r="GL25" s="135"/>
      <c r="GM25" s="135"/>
      <c r="GN25" s="135"/>
      <c r="GO25" s="135"/>
      <c r="GP25" s="135"/>
      <c r="GQ25" s="135"/>
      <c r="GR25" s="135"/>
      <c r="GS25" s="135"/>
      <c r="GT25" s="135"/>
      <c r="GU25" s="135"/>
      <c r="GV25" s="135"/>
      <c r="GW25" s="135"/>
      <c r="GX25" s="135"/>
      <c r="GY25" s="135"/>
      <c r="GZ25" s="135"/>
      <c r="HA25" s="135"/>
      <c r="HB25" s="135"/>
      <c r="HC25" s="135"/>
      <c r="HD25" s="135"/>
      <c r="HE25" s="135"/>
      <c r="HF25" s="135"/>
      <c r="HG25" s="135"/>
      <c r="HH25" s="135"/>
      <c r="HI25" s="135"/>
      <c r="HJ25" s="135"/>
      <c r="HK25" s="135"/>
      <c r="HL25" s="135"/>
      <c r="HM25" s="135"/>
      <c r="HN25" s="135"/>
      <c r="HO25" s="135"/>
      <c r="HP25" s="135"/>
      <c r="HQ25" s="135"/>
      <c r="HR25" s="135"/>
      <c r="HS25" s="135"/>
      <c r="HT25" s="135"/>
      <c r="HU25" s="135"/>
      <c r="HV25" s="135"/>
      <c r="HW25" s="135"/>
      <c r="HX25" s="135"/>
      <c r="HY25" s="135"/>
      <c r="HZ25" s="135"/>
      <c r="IA25" s="135"/>
      <c r="IB25" s="135"/>
      <c r="IC25" s="135"/>
      <c r="ID25" s="135"/>
      <c r="IE25" s="135"/>
      <c r="IF25" s="135"/>
      <c r="IG25" s="135"/>
      <c r="IH25" s="135"/>
      <c r="II25" s="135"/>
      <c r="IJ25" s="135"/>
      <c r="IK25" s="135"/>
      <c r="IL25" s="135"/>
      <c r="IM25" s="135"/>
      <c r="IN25" s="135"/>
      <c r="IO25" s="135"/>
      <c r="IP25" s="135"/>
      <c r="IQ25" s="135"/>
      <c r="IR25" s="135"/>
      <c r="IS25" s="135"/>
      <c r="IT25" s="135"/>
      <c r="IU25" s="135"/>
      <c r="IV25" s="135"/>
      <c r="IW25" s="135"/>
      <c r="IX25" s="135"/>
      <c r="IY25" s="135"/>
      <c r="IZ25" s="135"/>
      <c r="JA25" s="135"/>
      <c r="JB25" s="135"/>
      <c r="JC25" s="135"/>
      <c r="JD25" s="135"/>
      <c r="JE25" s="135"/>
      <c r="JF25" s="135"/>
      <c r="JG25" s="135"/>
      <c r="JH25" s="135"/>
      <c r="JI25" s="135"/>
      <c r="JJ25" s="135"/>
      <c r="JK25" s="135"/>
      <c r="JL25" s="135"/>
      <c r="JM25" s="135"/>
      <c r="JN25" s="135"/>
      <c r="JO25" s="135"/>
      <c r="JP25" s="135"/>
      <c r="JQ25" s="135"/>
      <c r="JR25" s="135"/>
      <c r="JS25" s="135"/>
      <c r="JT25" s="135"/>
      <c r="JU25" s="135"/>
      <c r="JV25" s="135"/>
      <c r="JW25" s="135"/>
      <c r="JX25" s="135"/>
      <c r="JY25" s="135"/>
      <c r="JZ25" s="135"/>
      <c r="KA25" s="135"/>
      <c r="KB25" s="135"/>
      <c r="KC25" s="135"/>
      <c r="KD25" s="135"/>
    </row>
    <row r="26" spans="1:290" s="94" customFormat="1" ht="272" x14ac:dyDescent="0.2">
      <c r="A26" s="81">
        <v>19</v>
      </c>
      <c r="B26" s="82" t="s">
        <v>82</v>
      </c>
      <c r="C26" s="83" t="s">
        <v>213</v>
      </c>
      <c r="D26" s="84" t="s">
        <v>280</v>
      </c>
      <c r="E26" s="85" t="s">
        <v>423</v>
      </c>
      <c r="F26" s="49" t="s">
        <v>46</v>
      </c>
      <c r="G26" s="49" t="s">
        <v>47</v>
      </c>
      <c r="H26" s="49" t="s">
        <v>48</v>
      </c>
      <c r="I26" s="49" t="s">
        <v>49</v>
      </c>
      <c r="J26" s="88" t="s">
        <v>293</v>
      </c>
      <c r="K26" s="49" t="s">
        <v>294</v>
      </c>
      <c r="L26" s="143" t="s">
        <v>302</v>
      </c>
      <c r="M26" s="49" t="s">
        <v>50</v>
      </c>
      <c r="N26" s="49" t="s">
        <v>68</v>
      </c>
      <c r="O26" s="49" t="s">
        <v>61</v>
      </c>
      <c r="P26" s="82">
        <f t="shared" si="0"/>
        <v>5</v>
      </c>
      <c r="Q26" s="49" t="s">
        <v>64</v>
      </c>
      <c r="R26" s="86">
        <f t="shared" si="1"/>
        <v>1</v>
      </c>
      <c r="S26" s="50" t="s">
        <v>52</v>
      </c>
      <c r="T26" s="86">
        <f t="shared" si="2"/>
        <v>3</v>
      </c>
      <c r="U26" s="82" t="str">
        <f t="shared" si="4"/>
        <v>MEDIA</v>
      </c>
      <c r="V26" s="51" t="s">
        <v>54</v>
      </c>
      <c r="W26" s="51" t="s">
        <v>54</v>
      </c>
      <c r="X26" s="52" t="s">
        <v>54</v>
      </c>
      <c r="Y26" s="51" t="s">
        <v>54</v>
      </c>
      <c r="Z26" s="52" t="s">
        <v>54</v>
      </c>
      <c r="AA26" s="89" t="s">
        <v>443</v>
      </c>
      <c r="AB26" s="89" t="s">
        <v>436</v>
      </c>
      <c r="AC26" s="89" t="s">
        <v>446</v>
      </c>
      <c r="AD26" s="89" t="s">
        <v>392</v>
      </c>
      <c r="AE26" s="178" t="s">
        <v>527</v>
      </c>
      <c r="AF26" s="91" t="s">
        <v>432</v>
      </c>
      <c r="AG26" s="87"/>
      <c r="AH26" s="87"/>
      <c r="AI26" s="88" t="s">
        <v>308</v>
      </c>
      <c r="AJ26" s="88" t="s">
        <v>54</v>
      </c>
      <c r="AK26" s="90">
        <v>43173</v>
      </c>
      <c r="AL26" s="92"/>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93"/>
      <c r="FG26" s="93"/>
      <c r="FH26" s="93"/>
      <c r="FI26" s="93"/>
      <c r="FJ26" s="93"/>
      <c r="FK26" s="93"/>
      <c r="FL26" s="93"/>
      <c r="FM26" s="93"/>
      <c r="FN26" s="93"/>
      <c r="FO26" s="93"/>
      <c r="FP26" s="93"/>
      <c r="FQ26" s="93"/>
      <c r="FR26" s="93"/>
      <c r="FS26" s="93"/>
      <c r="FT26" s="93"/>
      <c r="FU26" s="93"/>
      <c r="FV26" s="93"/>
      <c r="FW26" s="93"/>
      <c r="FX26" s="93"/>
      <c r="FY26" s="93"/>
      <c r="FZ26" s="93"/>
      <c r="GA26" s="93"/>
      <c r="GB26" s="93"/>
      <c r="GC26" s="93"/>
      <c r="GD26" s="93"/>
      <c r="GE26" s="93"/>
      <c r="GF26" s="93"/>
      <c r="GG26" s="93"/>
      <c r="GH26" s="93"/>
      <c r="GI26" s="93"/>
      <c r="GJ26" s="93"/>
      <c r="GK26" s="93"/>
      <c r="GL26" s="93"/>
      <c r="GM26" s="93"/>
      <c r="GN26" s="93"/>
      <c r="GO26" s="93"/>
      <c r="GP26" s="93"/>
      <c r="GQ26" s="93"/>
      <c r="GR26" s="93"/>
      <c r="GS26" s="93"/>
      <c r="GT26" s="93"/>
      <c r="GU26" s="93"/>
      <c r="GV26" s="93"/>
      <c r="GW26" s="93"/>
      <c r="GX26" s="93"/>
      <c r="GY26" s="93"/>
      <c r="GZ26" s="93"/>
      <c r="HA26" s="93"/>
      <c r="HB26" s="93"/>
      <c r="HC26" s="93"/>
      <c r="HD26" s="93"/>
      <c r="HE26" s="93"/>
      <c r="HF26" s="93"/>
      <c r="HG26" s="93"/>
      <c r="HH26" s="93"/>
      <c r="HI26" s="93"/>
      <c r="HJ26" s="93"/>
      <c r="HK26" s="93"/>
      <c r="HL26" s="93"/>
      <c r="HM26" s="93"/>
      <c r="HN26" s="93"/>
      <c r="HO26" s="93"/>
      <c r="HP26" s="93"/>
      <c r="HQ26" s="93"/>
      <c r="HR26" s="93"/>
      <c r="HS26" s="93"/>
      <c r="HT26" s="93"/>
      <c r="HU26" s="93"/>
      <c r="HV26" s="93"/>
      <c r="HW26" s="93"/>
      <c r="HX26" s="93"/>
      <c r="HY26" s="93"/>
      <c r="HZ26" s="93"/>
      <c r="IA26" s="93"/>
      <c r="IB26" s="93"/>
      <c r="IC26" s="93"/>
      <c r="ID26" s="93"/>
      <c r="IE26" s="93"/>
      <c r="IF26" s="93"/>
      <c r="IG26" s="93"/>
      <c r="IH26" s="93"/>
      <c r="II26" s="93"/>
      <c r="IJ26" s="93"/>
      <c r="IK26" s="93"/>
      <c r="IL26" s="93"/>
      <c r="IM26" s="93"/>
      <c r="IN26" s="93"/>
      <c r="IO26" s="93"/>
      <c r="IP26" s="93"/>
      <c r="IQ26" s="93"/>
      <c r="IR26" s="93"/>
      <c r="IS26" s="93"/>
      <c r="IT26" s="93"/>
      <c r="IU26" s="93"/>
      <c r="IV26" s="93"/>
      <c r="IW26" s="93"/>
      <c r="IX26" s="93"/>
      <c r="IY26" s="93"/>
      <c r="IZ26" s="93"/>
      <c r="JA26" s="93"/>
      <c r="JB26" s="93"/>
      <c r="JC26" s="93"/>
      <c r="JD26" s="93"/>
      <c r="JE26" s="93"/>
      <c r="JF26" s="93"/>
      <c r="JG26" s="93"/>
      <c r="JH26" s="93"/>
      <c r="JI26" s="93"/>
      <c r="JJ26" s="93"/>
      <c r="JK26" s="93"/>
      <c r="JL26" s="93"/>
      <c r="JM26" s="93"/>
      <c r="JN26" s="93"/>
      <c r="JO26" s="93"/>
      <c r="JP26" s="93"/>
      <c r="JQ26" s="93"/>
      <c r="JR26" s="93"/>
      <c r="JS26" s="93"/>
      <c r="JT26" s="93"/>
      <c r="JU26" s="93"/>
      <c r="JV26" s="93"/>
      <c r="JW26" s="93"/>
      <c r="JX26" s="93"/>
      <c r="JY26" s="93"/>
      <c r="JZ26" s="93"/>
      <c r="KA26" s="93"/>
      <c r="KB26" s="93"/>
      <c r="KC26" s="93"/>
      <c r="KD26" s="93"/>
    </row>
    <row r="27" spans="1:290" s="94" customFormat="1" ht="272" x14ac:dyDescent="0.2">
      <c r="A27" s="81">
        <v>20</v>
      </c>
      <c r="B27" s="82" t="s">
        <v>82</v>
      </c>
      <c r="C27" s="83" t="s">
        <v>213</v>
      </c>
      <c r="D27" s="84" t="s">
        <v>281</v>
      </c>
      <c r="E27" s="85" t="s">
        <v>282</v>
      </c>
      <c r="F27" s="49" t="s">
        <v>117</v>
      </c>
      <c r="G27" s="49" t="s">
        <v>47</v>
      </c>
      <c r="H27" s="49" t="s">
        <v>48</v>
      </c>
      <c r="I27" s="49" t="s">
        <v>55</v>
      </c>
      <c r="J27" s="88" t="s">
        <v>47</v>
      </c>
      <c r="K27" s="49" t="s">
        <v>295</v>
      </c>
      <c r="L27" s="143" t="s">
        <v>47</v>
      </c>
      <c r="M27" s="49" t="s">
        <v>50</v>
      </c>
      <c r="N27" s="49" t="s">
        <v>307</v>
      </c>
      <c r="O27" s="78" t="s">
        <v>56</v>
      </c>
      <c r="P27" s="82">
        <f t="shared" si="0"/>
        <v>1</v>
      </c>
      <c r="Q27" s="49" t="s">
        <v>64</v>
      </c>
      <c r="R27" s="86">
        <f t="shared" si="1"/>
        <v>1</v>
      </c>
      <c r="S27" s="50" t="s">
        <v>52</v>
      </c>
      <c r="T27" s="86">
        <f t="shared" si="2"/>
        <v>3</v>
      </c>
      <c r="U27" s="82" t="str">
        <f t="shared" si="4"/>
        <v>MEDIA</v>
      </c>
      <c r="V27" s="51" t="s">
        <v>54</v>
      </c>
      <c r="W27" s="51" t="s">
        <v>54</v>
      </c>
      <c r="X27" s="52" t="s">
        <v>54</v>
      </c>
      <c r="Y27" s="51" t="s">
        <v>54</v>
      </c>
      <c r="Z27" s="52" t="s">
        <v>54</v>
      </c>
      <c r="AA27" s="89" t="s">
        <v>443</v>
      </c>
      <c r="AB27" s="89" t="s">
        <v>435</v>
      </c>
      <c r="AC27" s="89" t="s">
        <v>447</v>
      </c>
      <c r="AD27" s="89" t="s">
        <v>392</v>
      </c>
      <c r="AE27" s="178" t="s">
        <v>527</v>
      </c>
      <c r="AF27" s="91" t="s">
        <v>432</v>
      </c>
      <c r="AG27" s="87"/>
      <c r="AH27" s="87"/>
      <c r="AI27" s="88" t="s">
        <v>82</v>
      </c>
      <c r="AJ27" s="88" t="s">
        <v>53</v>
      </c>
      <c r="AK27" s="90">
        <v>43173</v>
      </c>
      <c r="AL27" s="92"/>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3"/>
      <c r="DF27" s="93"/>
      <c r="DG27" s="93"/>
      <c r="DH27" s="93"/>
      <c r="DI27" s="93"/>
      <c r="DJ27" s="93"/>
      <c r="DK27" s="93"/>
      <c r="DL27" s="93"/>
      <c r="DM27" s="93"/>
      <c r="DN27" s="93"/>
      <c r="DO27" s="93"/>
      <c r="DP27" s="93"/>
      <c r="DQ27" s="93"/>
      <c r="DR27" s="93"/>
      <c r="DS27" s="93"/>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3"/>
      <c r="FG27" s="93"/>
      <c r="FH27" s="93"/>
      <c r="FI27" s="93"/>
      <c r="FJ27" s="93"/>
      <c r="FK27" s="93"/>
      <c r="FL27" s="93"/>
      <c r="FM27" s="93"/>
      <c r="FN27" s="93"/>
      <c r="FO27" s="93"/>
      <c r="FP27" s="93"/>
      <c r="FQ27" s="93"/>
      <c r="FR27" s="93"/>
      <c r="FS27" s="93"/>
      <c r="FT27" s="93"/>
      <c r="FU27" s="93"/>
      <c r="FV27" s="93"/>
      <c r="FW27" s="93"/>
      <c r="FX27" s="93"/>
      <c r="FY27" s="93"/>
      <c r="FZ27" s="93"/>
      <c r="GA27" s="93"/>
      <c r="GB27" s="93"/>
      <c r="GC27" s="93"/>
      <c r="GD27" s="93"/>
      <c r="GE27" s="93"/>
      <c r="GF27" s="93"/>
      <c r="GG27" s="93"/>
      <c r="GH27" s="93"/>
      <c r="GI27" s="93"/>
      <c r="GJ27" s="93"/>
      <c r="GK27" s="93"/>
      <c r="GL27" s="93"/>
      <c r="GM27" s="93"/>
      <c r="GN27" s="93"/>
      <c r="GO27" s="93"/>
      <c r="GP27" s="93"/>
      <c r="GQ27" s="93"/>
      <c r="GR27" s="93"/>
      <c r="GS27" s="93"/>
      <c r="GT27" s="93"/>
      <c r="GU27" s="93"/>
      <c r="GV27" s="93"/>
      <c r="GW27" s="93"/>
      <c r="GX27" s="93"/>
      <c r="GY27" s="93"/>
      <c r="GZ27" s="93"/>
      <c r="HA27" s="93"/>
      <c r="HB27" s="93"/>
      <c r="HC27" s="93"/>
      <c r="HD27" s="93"/>
      <c r="HE27" s="93"/>
      <c r="HF27" s="93"/>
      <c r="HG27" s="93"/>
      <c r="HH27" s="93"/>
      <c r="HI27" s="93"/>
      <c r="HJ27" s="93"/>
      <c r="HK27" s="93"/>
      <c r="HL27" s="93"/>
      <c r="HM27" s="93"/>
      <c r="HN27" s="93"/>
      <c r="HO27" s="93"/>
      <c r="HP27" s="93"/>
      <c r="HQ27" s="93"/>
      <c r="HR27" s="93"/>
      <c r="HS27" s="93"/>
      <c r="HT27" s="93"/>
      <c r="HU27" s="93"/>
      <c r="HV27" s="93"/>
      <c r="HW27" s="93"/>
      <c r="HX27" s="93"/>
      <c r="HY27" s="93"/>
      <c r="HZ27" s="93"/>
      <c r="IA27" s="93"/>
      <c r="IB27" s="93"/>
      <c r="IC27" s="93"/>
      <c r="ID27" s="93"/>
      <c r="IE27" s="93"/>
      <c r="IF27" s="93"/>
      <c r="IG27" s="93"/>
      <c r="IH27" s="93"/>
      <c r="II27" s="93"/>
      <c r="IJ27" s="93"/>
      <c r="IK27" s="93"/>
      <c r="IL27" s="93"/>
      <c r="IM27" s="93"/>
      <c r="IN27" s="93"/>
      <c r="IO27" s="93"/>
      <c r="IP27" s="93"/>
      <c r="IQ27" s="93"/>
      <c r="IR27" s="93"/>
      <c r="IS27" s="93"/>
      <c r="IT27" s="93"/>
      <c r="IU27" s="93"/>
      <c r="IV27" s="93"/>
      <c r="IW27" s="93"/>
      <c r="IX27" s="93"/>
      <c r="IY27" s="93"/>
      <c r="IZ27" s="93"/>
      <c r="JA27" s="93"/>
      <c r="JB27" s="93"/>
      <c r="JC27" s="93"/>
      <c r="JD27" s="93"/>
      <c r="JE27" s="93"/>
      <c r="JF27" s="93"/>
      <c r="JG27" s="93"/>
      <c r="JH27" s="93"/>
      <c r="JI27" s="93"/>
      <c r="JJ27" s="93"/>
      <c r="JK27" s="93"/>
      <c r="JL27" s="93"/>
      <c r="JM27" s="93"/>
      <c r="JN27" s="93"/>
      <c r="JO27" s="93"/>
      <c r="JP27" s="93"/>
      <c r="JQ27" s="93"/>
      <c r="JR27" s="93"/>
      <c r="JS27" s="93"/>
      <c r="JT27" s="93"/>
      <c r="JU27" s="93"/>
      <c r="JV27" s="93"/>
      <c r="JW27" s="93"/>
      <c r="JX27" s="93"/>
      <c r="JY27" s="93"/>
      <c r="JZ27" s="93"/>
      <c r="KA27" s="93"/>
      <c r="KB27" s="93"/>
      <c r="KC27" s="93"/>
      <c r="KD27" s="93"/>
    </row>
    <row r="28" spans="1:290" s="94" customFormat="1" ht="272" x14ac:dyDescent="0.2">
      <c r="A28" s="81">
        <v>21</v>
      </c>
      <c r="B28" s="82" t="s">
        <v>82</v>
      </c>
      <c r="C28" s="83" t="s">
        <v>213</v>
      </c>
      <c r="D28" s="84" t="s">
        <v>283</v>
      </c>
      <c r="E28" s="85" t="s">
        <v>284</v>
      </c>
      <c r="F28" s="49" t="s">
        <v>46</v>
      </c>
      <c r="G28" s="49" t="s">
        <v>47</v>
      </c>
      <c r="H28" s="49" t="s">
        <v>48</v>
      </c>
      <c r="I28" s="49" t="s">
        <v>55</v>
      </c>
      <c r="J28" s="88" t="s">
        <v>47</v>
      </c>
      <c r="K28" s="49" t="s">
        <v>296</v>
      </c>
      <c r="L28" s="143" t="s">
        <v>303</v>
      </c>
      <c r="M28" s="49" t="s">
        <v>50</v>
      </c>
      <c r="N28" s="49" t="s">
        <v>307</v>
      </c>
      <c r="O28" s="49" t="s">
        <v>61</v>
      </c>
      <c r="P28" s="82">
        <f t="shared" si="0"/>
        <v>5</v>
      </c>
      <c r="Q28" s="49" t="s">
        <v>64</v>
      </c>
      <c r="R28" s="86">
        <f t="shared" si="1"/>
        <v>1</v>
      </c>
      <c r="S28" s="50" t="s">
        <v>52</v>
      </c>
      <c r="T28" s="86">
        <f t="shared" si="2"/>
        <v>3</v>
      </c>
      <c r="U28" s="82" t="str">
        <f t="shared" si="4"/>
        <v>MEDIA</v>
      </c>
      <c r="V28" s="51" t="s">
        <v>54</v>
      </c>
      <c r="W28" s="51" t="s">
        <v>54</v>
      </c>
      <c r="X28" s="52" t="s">
        <v>54</v>
      </c>
      <c r="Y28" s="51" t="s">
        <v>54</v>
      </c>
      <c r="Z28" s="52" t="s">
        <v>54</v>
      </c>
      <c r="AA28" s="89" t="s">
        <v>444</v>
      </c>
      <c r="AB28" s="89" t="s">
        <v>435</v>
      </c>
      <c r="AC28" s="89" t="s">
        <v>448</v>
      </c>
      <c r="AD28" s="89" t="s">
        <v>392</v>
      </c>
      <c r="AE28" s="178" t="s">
        <v>527</v>
      </c>
      <c r="AF28" s="91" t="s">
        <v>432</v>
      </c>
      <c r="AG28" s="87"/>
      <c r="AH28" s="87"/>
      <c r="AI28" s="88" t="s">
        <v>309</v>
      </c>
      <c r="AJ28" s="88" t="s">
        <v>54</v>
      </c>
      <c r="AK28" s="90">
        <v>43173</v>
      </c>
      <c r="AL28" s="92"/>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c r="FY28" s="93"/>
      <c r="FZ28" s="93"/>
      <c r="GA28" s="93"/>
      <c r="GB28" s="93"/>
      <c r="GC28" s="93"/>
      <c r="GD28" s="93"/>
      <c r="GE28" s="93"/>
      <c r="GF28" s="93"/>
      <c r="GG28" s="93"/>
      <c r="GH28" s="93"/>
      <c r="GI28" s="93"/>
      <c r="GJ28" s="93"/>
      <c r="GK28" s="93"/>
      <c r="GL28" s="93"/>
      <c r="GM28" s="93"/>
      <c r="GN28" s="93"/>
      <c r="GO28" s="93"/>
      <c r="GP28" s="93"/>
      <c r="GQ28" s="93"/>
      <c r="GR28" s="93"/>
      <c r="GS28" s="93"/>
      <c r="GT28" s="93"/>
      <c r="GU28" s="93"/>
      <c r="GV28" s="93"/>
      <c r="GW28" s="93"/>
      <c r="GX28" s="93"/>
      <c r="GY28" s="93"/>
      <c r="GZ28" s="93"/>
      <c r="HA28" s="93"/>
      <c r="HB28" s="93"/>
      <c r="HC28" s="93"/>
      <c r="HD28" s="93"/>
      <c r="HE28" s="93"/>
      <c r="HF28" s="93"/>
      <c r="HG28" s="93"/>
      <c r="HH28" s="93"/>
      <c r="HI28" s="93"/>
      <c r="HJ28" s="93"/>
      <c r="HK28" s="93"/>
      <c r="HL28" s="93"/>
      <c r="HM28" s="93"/>
      <c r="HN28" s="93"/>
      <c r="HO28" s="93"/>
      <c r="HP28" s="93"/>
      <c r="HQ28" s="93"/>
      <c r="HR28" s="93"/>
      <c r="HS28" s="93"/>
      <c r="HT28" s="93"/>
      <c r="HU28" s="93"/>
      <c r="HV28" s="93"/>
      <c r="HW28" s="93"/>
      <c r="HX28" s="93"/>
      <c r="HY28" s="93"/>
      <c r="HZ28" s="93"/>
      <c r="IA28" s="93"/>
      <c r="IB28" s="93"/>
      <c r="IC28" s="93"/>
      <c r="ID28" s="93"/>
      <c r="IE28" s="93"/>
      <c r="IF28" s="93"/>
      <c r="IG28" s="93"/>
      <c r="IH28" s="93"/>
      <c r="II28" s="93"/>
      <c r="IJ28" s="93"/>
      <c r="IK28" s="93"/>
      <c r="IL28" s="93"/>
      <c r="IM28" s="93"/>
      <c r="IN28" s="93"/>
      <c r="IO28" s="93"/>
      <c r="IP28" s="93"/>
      <c r="IQ28" s="93"/>
      <c r="IR28" s="93"/>
      <c r="IS28" s="93"/>
      <c r="IT28" s="93"/>
      <c r="IU28" s="93"/>
      <c r="IV28" s="93"/>
      <c r="IW28" s="93"/>
      <c r="IX28" s="93"/>
      <c r="IY28" s="93"/>
      <c r="IZ28" s="93"/>
      <c r="JA28" s="93"/>
      <c r="JB28" s="93"/>
      <c r="JC28" s="93"/>
      <c r="JD28" s="93"/>
      <c r="JE28" s="93"/>
      <c r="JF28" s="93"/>
      <c r="JG28" s="93"/>
      <c r="JH28" s="93"/>
      <c r="JI28" s="93"/>
      <c r="JJ28" s="93"/>
      <c r="JK28" s="93"/>
      <c r="JL28" s="93"/>
      <c r="JM28" s="93"/>
      <c r="JN28" s="93"/>
      <c r="JO28" s="93"/>
      <c r="JP28" s="93"/>
      <c r="JQ28" s="93"/>
      <c r="JR28" s="93"/>
      <c r="JS28" s="93"/>
      <c r="JT28" s="93"/>
      <c r="JU28" s="93"/>
      <c r="JV28" s="93"/>
      <c r="JW28" s="93"/>
      <c r="JX28" s="93"/>
      <c r="JY28" s="93"/>
      <c r="JZ28" s="93"/>
      <c r="KA28" s="93"/>
      <c r="KB28" s="93"/>
      <c r="KC28" s="93"/>
      <c r="KD28" s="93"/>
    </row>
    <row r="29" spans="1:290" s="132" customFormat="1" ht="48" x14ac:dyDescent="0.2">
      <c r="A29" s="119">
        <v>22</v>
      </c>
      <c r="B29" s="120" t="s">
        <v>82</v>
      </c>
      <c r="C29" s="121" t="s">
        <v>213</v>
      </c>
      <c r="D29" s="117" t="s">
        <v>285</v>
      </c>
      <c r="E29" s="117" t="s">
        <v>286</v>
      </c>
      <c r="F29" s="49" t="s">
        <v>46</v>
      </c>
      <c r="G29" s="49" t="s">
        <v>47</v>
      </c>
      <c r="H29" s="49" t="s">
        <v>48</v>
      </c>
      <c r="I29" s="49" t="s">
        <v>55</v>
      </c>
      <c r="J29" s="88" t="s">
        <v>47</v>
      </c>
      <c r="K29" s="49" t="s">
        <v>297</v>
      </c>
      <c r="L29" s="143" t="s">
        <v>303</v>
      </c>
      <c r="M29" s="49" t="s">
        <v>50</v>
      </c>
      <c r="N29" s="49" t="s">
        <v>307</v>
      </c>
      <c r="O29" s="122" t="s">
        <v>56</v>
      </c>
      <c r="P29" s="120">
        <f t="shared" si="0"/>
        <v>1</v>
      </c>
      <c r="Q29" s="122" t="s">
        <v>64</v>
      </c>
      <c r="R29" s="123">
        <f t="shared" si="1"/>
        <v>1</v>
      </c>
      <c r="S29" s="122" t="s">
        <v>64</v>
      </c>
      <c r="T29" s="123">
        <f t="shared" si="2"/>
        <v>1</v>
      </c>
      <c r="U29" s="120" t="str">
        <f t="shared" si="4"/>
        <v>BAJO</v>
      </c>
      <c r="V29" s="124" t="s">
        <v>54</v>
      </c>
      <c r="W29" s="124" t="s">
        <v>53</v>
      </c>
      <c r="X29" s="124" t="s">
        <v>53</v>
      </c>
      <c r="Y29" s="124" t="s">
        <v>53</v>
      </c>
      <c r="Z29" s="124" t="s">
        <v>53</v>
      </c>
      <c r="AA29" s="125" t="s">
        <v>47</v>
      </c>
      <c r="AB29" s="125" t="s">
        <v>47</v>
      </c>
      <c r="AC29" s="125" t="s">
        <v>47</v>
      </c>
      <c r="AD29" s="125" t="s">
        <v>47</v>
      </c>
      <c r="AE29" s="178" t="s">
        <v>527</v>
      </c>
      <c r="AF29" s="127" t="s">
        <v>47</v>
      </c>
      <c r="AG29" s="128"/>
      <c r="AH29" s="128"/>
      <c r="AI29" s="129" t="s">
        <v>310</v>
      </c>
      <c r="AJ29" s="129" t="s">
        <v>54</v>
      </c>
      <c r="AK29" s="126">
        <v>43173</v>
      </c>
      <c r="AL29" s="130"/>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c r="CN29" s="131"/>
      <c r="CO29" s="131"/>
      <c r="CP29" s="131"/>
      <c r="CQ29" s="131"/>
      <c r="CR29" s="131"/>
      <c r="CS29" s="131"/>
      <c r="CT29" s="131"/>
      <c r="CU29" s="131"/>
      <c r="CV29" s="131"/>
      <c r="CW29" s="131"/>
      <c r="CX29" s="131"/>
      <c r="CY29" s="131"/>
      <c r="CZ29" s="131"/>
      <c r="DA29" s="131"/>
      <c r="DB29" s="131"/>
      <c r="DC29" s="131"/>
      <c r="DD29" s="131"/>
      <c r="DE29" s="131"/>
      <c r="DF29" s="131"/>
      <c r="DG29" s="131"/>
      <c r="DH29" s="131"/>
      <c r="DI29" s="131"/>
      <c r="DJ29" s="131"/>
      <c r="DK29" s="131"/>
      <c r="DL29" s="131"/>
      <c r="DM29" s="131"/>
      <c r="DN29" s="131"/>
      <c r="DO29" s="131"/>
      <c r="DP29" s="131"/>
      <c r="DQ29" s="131"/>
      <c r="DR29" s="131"/>
      <c r="DS29" s="131"/>
      <c r="DT29" s="131"/>
      <c r="DU29" s="131"/>
      <c r="DV29" s="131"/>
      <c r="DW29" s="131"/>
      <c r="DX29" s="131"/>
      <c r="DY29" s="131"/>
      <c r="DZ29" s="131"/>
      <c r="EA29" s="131"/>
      <c r="EB29" s="131"/>
      <c r="EC29" s="131"/>
      <c r="ED29" s="131"/>
      <c r="EE29" s="131"/>
      <c r="EF29" s="131"/>
      <c r="EG29" s="131"/>
      <c r="EH29" s="131"/>
      <c r="EI29" s="131"/>
      <c r="EJ29" s="131"/>
      <c r="EK29" s="131"/>
      <c r="EL29" s="131"/>
      <c r="EM29" s="131"/>
      <c r="EN29" s="131"/>
      <c r="EO29" s="131"/>
      <c r="EP29" s="131"/>
      <c r="EQ29" s="131"/>
      <c r="ER29" s="131"/>
      <c r="ES29" s="131"/>
      <c r="ET29" s="131"/>
      <c r="EU29" s="131"/>
      <c r="EV29" s="131"/>
      <c r="EW29" s="131"/>
      <c r="EX29" s="131"/>
      <c r="EY29" s="131"/>
      <c r="EZ29" s="131"/>
      <c r="FA29" s="131"/>
      <c r="FB29" s="131"/>
      <c r="FC29" s="131"/>
      <c r="FD29" s="131"/>
      <c r="FE29" s="131"/>
      <c r="FF29" s="131"/>
      <c r="FG29" s="131"/>
      <c r="FH29" s="131"/>
      <c r="FI29" s="131"/>
      <c r="FJ29" s="131"/>
      <c r="FK29" s="131"/>
      <c r="FL29" s="131"/>
      <c r="FM29" s="131"/>
      <c r="FN29" s="131"/>
      <c r="FO29" s="131"/>
      <c r="FP29" s="131"/>
      <c r="FQ29" s="131"/>
      <c r="FR29" s="131"/>
      <c r="FS29" s="131"/>
      <c r="FT29" s="131"/>
      <c r="FU29" s="131"/>
      <c r="FV29" s="131"/>
      <c r="FW29" s="131"/>
      <c r="FX29" s="131"/>
      <c r="FY29" s="131"/>
      <c r="FZ29" s="131"/>
      <c r="GA29" s="131"/>
      <c r="GB29" s="131"/>
      <c r="GC29" s="131"/>
      <c r="GD29" s="131"/>
      <c r="GE29" s="131"/>
      <c r="GF29" s="131"/>
      <c r="GG29" s="131"/>
      <c r="GH29" s="131"/>
      <c r="GI29" s="131"/>
      <c r="GJ29" s="131"/>
      <c r="GK29" s="131"/>
      <c r="GL29" s="131"/>
      <c r="GM29" s="131"/>
      <c r="GN29" s="131"/>
      <c r="GO29" s="131"/>
      <c r="GP29" s="131"/>
      <c r="GQ29" s="131"/>
      <c r="GR29" s="131"/>
      <c r="GS29" s="131"/>
      <c r="GT29" s="131"/>
      <c r="GU29" s="131"/>
      <c r="GV29" s="131"/>
      <c r="GW29" s="131"/>
      <c r="GX29" s="131"/>
      <c r="GY29" s="131"/>
      <c r="GZ29" s="131"/>
      <c r="HA29" s="131"/>
      <c r="HB29" s="131"/>
      <c r="HC29" s="131"/>
      <c r="HD29" s="131"/>
      <c r="HE29" s="131"/>
      <c r="HF29" s="131"/>
      <c r="HG29" s="131"/>
      <c r="HH29" s="131"/>
      <c r="HI29" s="131"/>
      <c r="HJ29" s="131"/>
      <c r="HK29" s="131"/>
      <c r="HL29" s="131"/>
      <c r="HM29" s="131"/>
      <c r="HN29" s="131"/>
      <c r="HO29" s="131"/>
      <c r="HP29" s="131"/>
      <c r="HQ29" s="131"/>
      <c r="HR29" s="131"/>
      <c r="HS29" s="131"/>
      <c r="HT29" s="131"/>
      <c r="HU29" s="131"/>
      <c r="HV29" s="131"/>
      <c r="HW29" s="131"/>
      <c r="HX29" s="131"/>
      <c r="HY29" s="131"/>
      <c r="HZ29" s="131"/>
      <c r="IA29" s="131"/>
      <c r="IB29" s="131"/>
      <c r="IC29" s="131"/>
      <c r="ID29" s="131"/>
      <c r="IE29" s="131"/>
      <c r="IF29" s="131"/>
      <c r="IG29" s="131"/>
      <c r="IH29" s="131"/>
      <c r="II29" s="131"/>
      <c r="IJ29" s="131"/>
      <c r="IK29" s="131"/>
      <c r="IL29" s="131"/>
      <c r="IM29" s="131"/>
      <c r="IN29" s="131"/>
      <c r="IO29" s="131"/>
      <c r="IP29" s="131"/>
      <c r="IQ29" s="131"/>
      <c r="IR29" s="131"/>
      <c r="IS29" s="131"/>
      <c r="IT29" s="131"/>
      <c r="IU29" s="131"/>
      <c r="IV29" s="131"/>
      <c r="IW29" s="131"/>
      <c r="IX29" s="131"/>
      <c r="IY29" s="131"/>
      <c r="IZ29" s="131"/>
      <c r="JA29" s="131"/>
      <c r="JB29" s="131"/>
      <c r="JC29" s="131"/>
      <c r="JD29" s="131"/>
      <c r="JE29" s="131"/>
      <c r="JF29" s="131"/>
      <c r="JG29" s="131"/>
      <c r="JH29" s="131"/>
      <c r="JI29" s="131"/>
      <c r="JJ29" s="131"/>
      <c r="JK29" s="131"/>
      <c r="JL29" s="131"/>
      <c r="JM29" s="131"/>
      <c r="JN29" s="131"/>
      <c r="JO29" s="131"/>
      <c r="JP29" s="131"/>
      <c r="JQ29" s="131"/>
      <c r="JR29" s="131"/>
      <c r="JS29" s="131"/>
      <c r="JT29" s="131"/>
      <c r="JU29" s="131"/>
      <c r="JV29" s="131"/>
      <c r="JW29" s="131"/>
      <c r="JX29" s="131"/>
      <c r="JY29" s="131"/>
      <c r="JZ29" s="131"/>
      <c r="KA29" s="131"/>
      <c r="KB29" s="131"/>
      <c r="KC29" s="131"/>
      <c r="KD29" s="131"/>
    </row>
    <row r="30" spans="1:290" s="94" customFormat="1" ht="96" x14ac:dyDescent="0.2">
      <c r="A30" s="81">
        <v>23</v>
      </c>
      <c r="B30" s="82" t="s">
        <v>82</v>
      </c>
      <c r="C30" s="83" t="s">
        <v>213</v>
      </c>
      <c r="D30" s="84" t="s">
        <v>287</v>
      </c>
      <c r="E30" s="85" t="s">
        <v>394</v>
      </c>
      <c r="F30" s="49" t="s">
        <v>46</v>
      </c>
      <c r="G30" s="49" t="s">
        <v>47</v>
      </c>
      <c r="H30" s="49" t="s">
        <v>48</v>
      </c>
      <c r="I30" s="49" t="s">
        <v>49</v>
      </c>
      <c r="J30" s="88" t="s">
        <v>293</v>
      </c>
      <c r="K30" s="49" t="s">
        <v>298</v>
      </c>
      <c r="L30" s="143" t="s">
        <v>304</v>
      </c>
      <c r="M30" s="49" t="s">
        <v>50</v>
      </c>
      <c r="N30" s="49" t="s">
        <v>307</v>
      </c>
      <c r="O30" s="49" t="s">
        <v>56</v>
      </c>
      <c r="P30" s="82">
        <f t="shared" si="0"/>
        <v>1</v>
      </c>
      <c r="Q30" s="49" t="s">
        <v>52</v>
      </c>
      <c r="R30" s="86">
        <f t="shared" si="1"/>
        <v>3</v>
      </c>
      <c r="S30" s="50" t="s">
        <v>52</v>
      </c>
      <c r="T30" s="86">
        <f t="shared" si="2"/>
        <v>3</v>
      </c>
      <c r="U30" s="82" t="str">
        <f t="shared" si="3"/>
        <v>MEDIA</v>
      </c>
      <c r="V30" s="51" t="s">
        <v>54</v>
      </c>
      <c r="W30" s="51" t="s">
        <v>53</v>
      </c>
      <c r="X30" s="52" t="s">
        <v>53</v>
      </c>
      <c r="Y30" s="51" t="s">
        <v>53</v>
      </c>
      <c r="Z30" s="52" t="s">
        <v>53</v>
      </c>
      <c r="AA30" s="89" t="s">
        <v>47</v>
      </c>
      <c r="AB30" s="89" t="s">
        <v>47</v>
      </c>
      <c r="AC30" s="89" t="s">
        <v>47</v>
      </c>
      <c r="AD30" s="89" t="s">
        <v>47</v>
      </c>
      <c r="AE30" s="178" t="s">
        <v>527</v>
      </c>
      <c r="AF30" s="91" t="s">
        <v>47</v>
      </c>
      <c r="AG30" s="87"/>
      <c r="AH30" s="87"/>
      <c r="AI30" s="88" t="s">
        <v>311</v>
      </c>
      <c r="AJ30" s="88" t="s">
        <v>53</v>
      </c>
      <c r="AK30" s="90">
        <v>43173</v>
      </c>
      <c r="AL30" s="92"/>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c r="EO30" s="93"/>
      <c r="EP30" s="93"/>
      <c r="EQ30" s="93"/>
      <c r="ER30" s="93"/>
      <c r="ES30" s="93"/>
      <c r="ET30" s="93"/>
      <c r="EU30" s="93"/>
      <c r="EV30" s="93"/>
      <c r="EW30" s="93"/>
      <c r="EX30" s="93"/>
      <c r="EY30" s="93"/>
      <c r="EZ30" s="93"/>
      <c r="FA30" s="93"/>
      <c r="FB30" s="93"/>
      <c r="FC30" s="93"/>
      <c r="FD30" s="93"/>
      <c r="FE30" s="93"/>
      <c r="FF30" s="93"/>
      <c r="FG30" s="93"/>
      <c r="FH30" s="93"/>
      <c r="FI30" s="93"/>
      <c r="FJ30" s="93"/>
      <c r="FK30" s="93"/>
      <c r="FL30" s="93"/>
      <c r="FM30" s="93"/>
      <c r="FN30" s="93"/>
      <c r="FO30" s="93"/>
      <c r="FP30" s="93"/>
      <c r="FQ30" s="93"/>
      <c r="FR30" s="93"/>
      <c r="FS30" s="93"/>
      <c r="FT30" s="93"/>
      <c r="FU30" s="93"/>
      <c r="FV30" s="93"/>
      <c r="FW30" s="93"/>
      <c r="FX30" s="93"/>
      <c r="FY30" s="93"/>
      <c r="FZ30" s="93"/>
      <c r="GA30" s="93"/>
      <c r="GB30" s="93"/>
      <c r="GC30" s="93"/>
      <c r="GD30" s="93"/>
      <c r="GE30" s="93"/>
      <c r="GF30" s="93"/>
      <c r="GG30" s="93"/>
      <c r="GH30" s="93"/>
      <c r="GI30" s="93"/>
      <c r="GJ30" s="93"/>
      <c r="GK30" s="93"/>
      <c r="GL30" s="93"/>
      <c r="GM30" s="93"/>
      <c r="GN30" s="93"/>
      <c r="GO30" s="93"/>
      <c r="GP30" s="93"/>
      <c r="GQ30" s="93"/>
      <c r="GR30" s="93"/>
      <c r="GS30" s="93"/>
      <c r="GT30" s="93"/>
      <c r="GU30" s="93"/>
      <c r="GV30" s="93"/>
      <c r="GW30" s="93"/>
      <c r="GX30" s="93"/>
      <c r="GY30" s="93"/>
      <c r="GZ30" s="93"/>
      <c r="HA30" s="93"/>
      <c r="HB30" s="93"/>
      <c r="HC30" s="93"/>
      <c r="HD30" s="93"/>
      <c r="HE30" s="93"/>
      <c r="HF30" s="93"/>
      <c r="HG30" s="93"/>
      <c r="HH30" s="93"/>
      <c r="HI30" s="93"/>
      <c r="HJ30" s="93"/>
      <c r="HK30" s="93"/>
      <c r="HL30" s="93"/>
      <c r="HM30" s="93"/>
      <c r="HN30" s="93"/>
      <c r="HO30" s="93"/>
      <c r="HP30" s="93"/>
      <c r="HQ30" s="93"/>
      <c r="HR30" s="93"/>
      <c r="HS30" s="93"/>
      <c r="HT30" s="93"/>
      <c r="HU30" s="93"/>
      <c r="HV30" s="93"/>
      <c r="HW30" s="93"/>
      <c r="HX30" s="93"/>
      <c r="HY30" s="93"/>
      <c r="HZ30" s="93"/>
      <c r="IA30" s="93"/>
      <c r="IB30" s="93"/>
      <c r="IC30" s="93"/>
      <c r="ID30" s="93"/>
      <c r="IE30" s="93"/>
      <c r="IF30" s="93"/>
      <c r="IG30" s="93"/>
      <c r="IH30" s="93"/>
      <c r="II30" s="93"/>
      <c r="IJ30" s="93"/>
      <c r="IK30" s="93"/>
      <c r="IL30" s="93"/>
      <c r="IM30" s="93"/>
      <c r="IN30" s="93"/>
      <c r="IO30" s="93"/>
      <c r="IP30" s="93"/>
      <c r="IQ30" s="93"/>
      <c r="IR30" s="93"/>
      <c r="IS30" s="93"/>
      <c r="IT30" s="93"/>
      <c r="IU30" s="93"/>
      <c r="IV30" s="93"/>
      <c r="IW30" s="93"/>
      <c r="IX30" s="93"/>
      <c r="IY30" s="93"/>
      <c r="IZ30" s="93"/>
      <c r="JA30" s="93"/>
      <c r="JB30" s="93"/>
      <c r="JC30" s="93"/>
      <c r="JD30" s="93"/>
      <c r="JE30" s="93"/>
      <c r="JF30" s="93"/>
      <c r="JG30" s="93"/>
      <c r="JH30" s="93"/>
      <c r="JI30" s="93"/>
      <c r="JJ30" s="93"/>
      <c r="JK30" s="93"/>
      <c r="JL30" s="93"/>
      <c r="JM30" s="93"/>
      <c r="JN30" s="93"/>
      <c r="JO30" s="93"/>
      <c r="JP30" s="93"/>
      <c r="JQ30" s="93"/>
      <c r="JR30" s="93"/>
      <c r="JS30" s="93"/>
      <c r="JT30" s="93"/>
      <c r="JU30" s="93"/>
      <c r="JV30" s="93"/>
      <c r="JW30" s="93"/>
      <c r="JX30" s="93"/>
      <c r="JY30" s="93"/>
      <c r="JZ30" s="93"/>
      <c r="KA30" s="93"/>
      <c r="KB30" s="93"/>
      <c r="KC30" s="93"/>
      <c r="KD30" s="93"/>
    </row>
    <row r="31" spans="1:290" s="94" customFormat="1" ht="208" x14ac:dyDescent="0.2">
      <c r="A31" s="81">
        <v>24</v>
      </c>
      <c r="B31" s="82" t="s">
        <v>82</v>
      </c>
      <c r="C31" s="83" t="s">
        <v>213</v>
      </c>
      <c r="D31" s="84" t="s">
        <v>424</v>
      </c>
      <c r="E31" s="85" t="s">
        <v>288</v>
      </c>
      <c r="F31" s="49" t="s">
        <v>46</v>
      </c>
      <c r="G31" s="49" t="s">
        <v>47</v>
      </c>
      <c r="H31" s="49" t="s">
        <v>48</v>
      </c>
      <c r="I31" s="49" t="s">
        <v>49</v>
      </c>
      <c r="J31" s="88" t="s">
        <v>293</v>
      </c>
      <c r="K31" s="49" t="s">
        <v>299</v>
      </c>
      <c r="L31" s="143" t="s">
        <v>305</v>
      </c>
      <c r="M31" s="49" t="s">
        <v>50</v>
      </c>
      <c r="N31" s="49" t="s">
        <v>74</v>
      </c>
      <c r="O31" s="133" t="s">
        <v>61</v>
      </c>
      <c r="P31" s="82">
        <f t="shared" si="0"/>
        <v>5</v>
      </c>
      <c r="Q31" s="49" t="s">
        <v>57</v>
      </c>
      <c r="R31" s="86">
        <f t="shared" si="1"/>
        <v>5</v>
      </c>
      <c r="S31" s="50" t="s">
        <v>52</v>
      </c>
      <c r="T31" s="86">
        <f t="shared" si="2"/>
        <v>3</v>
      </c>
      <c r="U31" s="82" t="str">
        <f t="shared" si="3"/>
        <v>ALTA</v>
      </c>
      <c r="V31" s="51" t="s">
        <v>54</v>
      </c>
      <c r="W31" s="51" t="s">
        <v>54</v>
      </c>
      <c r="X31" s="52" t="s">
        <v>54</v>
      </c>
      <c r="Y31" s="163" t="s">
        <v>54</v>
      </c>
      <c r="Z31" s="52" t="s">
        <v>54</v>
      </c>
      <c r="AA31" s="79" t="s">
        <v>390</v>
      </c>
      <c r="AB31" s="89" t="s">
        <v>450</v>
      </c>
      <c r="AC31" s="89" t="s">
        <v>449</v>
      </c>
      <c r="AD31" s="118" t="s">
        <v>392</v>
      </c>
      <c r="AE31" s="178" t="s">
        <v>527</v>
      </c>
      <c r="AF31" s="91" t="s">
        <v>389</v>
      </c>
      <c r="AG31" s="87"/>
      <c r="AH31" s="87"/>
      <c r="AI31" s="88" t="s">
        <v>312</v>
      </c>
      <c r="AJ31" s="88" t="s">
        <v>54</v>
      </c>
      <c r="AK31" s="90">
        <v>43173</v>
      </c>
      <c r="AL31" s="92"/>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c r="EO31" s="93"/>
      <c r="EP31" s="93"/>
      <c r="EQ31" s="93"/>
      <c r="ER31" s="93"/>
      <c r="ES31" s="93"/>
      <c r="ET31" s="93"/>
      <c r="EU31" s="93"/>
      <c r="EV31" s="93"/>
      <c r="EW31" s="93"/>
      <c r="EX31" s="93"/>
      <c r="EY31" s="93"/>
      <c r="EZ31" s="93"/>
      <c r="FA31" s="93"/>
      <c r="FB31" s="93"/>
      <c r="FC31" s="93"/>
      <c r="FD31" s="93"/>
      <c r="FE31" s="93"/>
      <c r="FF31" s="93"/>
      <c r="FG31" s="93"/>
      <c r="FH31" s="93"/>
      <c r="FI31" s="93"/>
      <c r="FJ31" s="93"/>
      <c r="FK31" s="93"/>
      <c r="FL31" s="93"/>
      <c r="FM31" s="93"/>
      <c r="FN31" s="93"/>
      <c r="FO31" s="93"/>
      <c r="FP31" s="93"/>
      <c r="FQ31" s="93"/>
      <c r="FR31" s="93"/>
      <c r="FS31" s="93"/>
      <c r="FT31" s="93"/>
      <c r="FU31" s="93"/>
      <c r="FV31" s="93"/>
      <c r="FW31" s="93"/>
      <c r="FX31" s="93"/>
      <c r="FY31" s="93"/>
      <c r="FZ31" s="93"/>
      <c r="GA31" s="93"/>
      <c r="GB31" s="93"/>
      <c r="GC31" s="93"/>
      <c r="GD31" s="93"/>
      <c r="GE31" s="93"/>
      <c r="GF31" s="93"/>
      <c r="GG31" s="93"/>
      <c r="GH31" s="93"/>
      <c r="GI31" s="93"/>
      <c r="GJ31" s="93"/>
      <c r="GK31" s="93"/>
      <c r="GL31" s="93"/>
      <c r="GM31" s="93"/>
      <c r="GN31" s="93"/>
      <c r="GO31" s="93"/>
      <c r="GP31" s="93"/>
      <c r="GQ31" s="93"/>
      <c r="GR31" s="93"/>
      <c r="GS31" s="93"/>
      <c r="GT31" s="93"/>
      <c r="GU31" s="93"/>
      <c r="GV31" s="93"/>
      <c r="GW31" s="93"/>
      <c r="GX31" s="93"/>
      <c r="GY31" s="93"/>
      <c r="GZ31" s="93"/>
      <c r="HA31" s="93"/>
      <c r="HB31" s="93"/>
      <c r="HC31" s="93"/>
      <c r="HD31" s="93"/>
      <c r="HE31" s="93"/>
      <c r="HF31" s="93"/>
      <c r="HG31" s="93"/>
      <c r="HH31" s="93"/>
      <c r="HI31" s="93"/>
      <c r="HJ31" s="93"/>
      <c r="HK31" s="93"/>
      <c r="HL31" s="93"/>
      <c r="HM31" s="93"/>
      <c r="HN31" s="93"/>
      <c r="HO31" s="93"/>
      <c r="HP31" s="93"/>
      <c r="HQ31" s="93"/>
      <c r="HR31" s="93"/>
      <c r="HS31" s="93"/>
      <c r="HT31" s="93"/>
      <c r="HU31" s="93"/>
      <c r="HV31" s="93"/>
      <c r="HW31" s="93"/>
      <c r="HX31" s="93"/>
      <c r="HY31" s="93"/>
      <c r="HZ31" s="93"/>
      <c r="IA31" s="93"/>
      <c r="IB31" s="93"/>
      <c r="IC31" s="93"/>
      <c r="ID31" s="93"/>
      <c r="IE31" s="93"/>
      <c r="IF31" s="93"/>
      <c r="IG31" s="93"/>
      <c r="IH31" s="93"/>
      <c r="II31" s="93"/>
      <c r="IJ31" s="93"/>
      <c r="IK31" s="93"/>
      <c r="IL31" s="93"/>
      <c r="IM31" s="93"/>
      <c r="IN31" s="93"/>
      <c r="IO31" s="93"/>
      <c r="IP31" s="93"/>
      <c r="IQ31" s="93"/>
      <c r="IR31" s="93"/>
      <c r="IS31" s="93"/>
      <c r="IT31" s="93"/>
      <c r="IU31" s="93"/>
      <c r="IV31" s="93"/>
      <c r="IW31" s="93"/>
      <c r="IX31" s="93"/>
      <c r="IY31" s="93"/>
      <c r="IZ31" s="93"/>
      <c r="JA31" s="93"/>
      <c r="JB31" s="93"/>
      <c r="JC31" s="93"/>
      <c r="JD31" s="93"/>
      <c r="JE31" s="93"/>
      <c r="JF31" s="93"/>
      <c r="JG31" s="93"/>
      <c r="JH31" s="93"/>
      <c r="JI31" s="93"/>
      <c r="JJ31" s="93"/>
      <c r="JK31" s="93"/>
      <c r="JL31" s="93"/>
      <c r="JM31" s="93"/>
      <c r="JN31" s="93"/>
      <c r="JO31" s="93"/>
      <c r="JP31" s="93"/>
      <c r="JQ31" s="93"/>
      <c r="JR31" s="93"/>
      <c r="JS31" s="93"/>
      <c r="JT31" s="93"/>
      <c r="JU31" s="93"/>
      <c r="JV31" s="93"/>
      <c r="JW31" s="93"/>
      <c r="JX31" s="93"/>
      <c r="JY31" s="93"/>
      <c r="JZ31" s="93"/>
      <c r="KA31" s="93"/>
      <c r="KB31" s="93"/>
      <c r="KC31" s="93"/>
      <c r="KD31" s="93"/>
    </row>
    <row r="32" spans="1:290" s="94" customFormat="1" ht="48" x14ac:dyDescent="0.2">
      <c r="A32" s="81">
        <v>25</v>
      </c>
      <c r="B32" s="82" t="s">
        <v>82</v>
      </c>
      <c r="C32" s="83" t="s">
        <v>213</v>
      </c>
      <c r="D32" s="84" t="s">
        <v>289</v>
      </c>
      <c r="E32" s="85" t="s">
        <v>301</v>
      </c>
      <c r="F32" s="49" t="s">
        <v>118</v>
      </c>
      <c r="G32" s="49" t="s">
        <v>47</v>
      </c>
      <c r="H32" s="144"/>
      <c r="I32" s="49" t="s">
        <v>58</v>
      </c>
      <c r="J32" s="88" t="s">
        <v>306</v>
      </c>
      <c r="K32" s="49" t="s">
        <v>47</v>
      </c>
      <c r="L32" s="144"/>
      <c r="M32" s="49" t="s">
        <v>50</v>
      </c>
      <c r="N32" s="49" t="s">
        <v>74</v>
      </c>
      <c r="O32" s="144"/>
      <c r="P32" s="144"/>
      <c r="Q32" s="144"/>
      <c r="R32" s="144"/>
      <c r="S32" s="50" t="s">
        <v>52</v>
      </c>
      <c r="T32" s="86">
        <f t="shared" si="2"/>
        <v>3</v>
      </c>
      <c r="U32" s="82"/>
      <c r="V32" s="51" t="s">
        <v>53</v>
      </c>
      <c r="W32" s="51" t="s">
        <v>53</v>
      </c>
      <c r="X32" s="51" t="s">
        <v>53</v>
      </c>
      <c r="Y32" s="51" t="s">
        <v>53</v>
      </c>
      <c r="Z32" s="51" t="s">
        <v>53</v>
      </c>
      <c r="AA32" s="89" t="s">
        <v>47</v>
      </c>
      <c r="AB32" s="89" t="s">
        <v>47</v>
      </c>
      <c r="AC32" s="89" t="s">
        <v>47</v>
      </c>
      <c r="AD32" s="89" t="s">
        <v>47</v>
      </c>
      <c r="AE32" s="178" t="s">
        <v>527</v>
      </c>
      <c r="AF32" s="91" t="s">
        <v>47</v>
      </c>
      <c r="AG32" s="87"/>
      <c r="AH32" s="87"/>
      <c r="AI32" s="88"/>
      <c r="AJ32" s="88"/>
      <c r="AK32" s="90"/>
      <c r="AL32" s="92"/>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c r="EO32" s="93"/>
      <c r="EP32" s="93"/>
      <c r="EQ32" s="93"/>
      <c r="ER32" s="93"/>
      <c r="ES32" s="93"/>
      <c r="ET32" s="93"/>
      <c r="EU32" s="93"/>
      <c r="EV32" s="93"/>
      <c r="EW32" s="93"/>
      <c r="EX32" s="93"/>
      <c r="EY32" s="93"/>
      <c r="EZ32" s="93"/>
      <c r="FA32" s="93"/>
      <c r="FB32" s="93"/>
      <c r="FC32" s="93"/>
      <c r="FD32" s="93"/>
      <c r="FE32" s="93"/>
      <c r="FF32" s="93"/>
      <c r="FG32" s="93"/>
      <c r="FH32" s="93"/>
      <c r="FI32" s="93"/>
      <c r="FJ32" s="93"/>
      <c r="FK32" s="93"/>
      <c r="FL32" s="93"/>
      <c r="FM32" s="93"/>
      <c r="FN32" s="93"/>
      <c r="FO32" s="93"/>
      <c r="FP32" s="93"/>
      <c r="FQ32" s="93"/>
      <c r="FR32" s="93"/>
      <c r="FS32" s="93"/>
      <c r="FT32" s="93"/>
      <c r="FU32" s="93"/>
      <c r="FV32" s="93"/>
      <c r="FW32" s="93"/>
      <c r="FX32" s="93"/>
      <c r="FY32" s="93"/>
      <c r="FZ32" s="93"/>
      <c r="GA32" s="93"/>
      <c r="GB32" s="93"/>
      <c r="GC32" s="93"/>
      <c r="GD32" s="93"/>
      <c r="GE32" s="93"/>
      <c r="GF32" s="93"/>
      <c r="GG32" s="93"/>
      <c r="GH32" s="93"/>
      <c r="GI32" s="93"/>
      <c r="GJ32" s="93"/>
      <c r="GK32" s="93"/>
      <c r="GL32" s="93"/>
      <c r="GM32" s="93"/>
      <c r="GN32" s="93"/>
      <c r="GO32" s="93"/>
      <c r="GP32" s="93"/>
      <c r="GQ32" s="93"/>
      <c r="GR32" s="93"/>
      <c r="GS32" s="93"/>
      <c r="GT32" s="93"/>
      <c r="GU32" s="93"/>
      <c r="GV32" s="93"/>
      <c r="GW32" s="93"/>
      <c r="GX32" s="93"/>
      <c r="GY32" s="93"/>
      <c r="GZ32" s="93"/>
      <c r="HA32" s="93"/>
      <c r="HB32" s="93"/>
      <c r="HC32" s="93"/>
      <c r="HD32" s="93"/>
      <c r="HE32" s="93"/>
      <c r="HF32" s="93"/>
      <c r="HG32" s="93"/>
      <c r="HH32" s="93"/>
      <c r="HI32" s="93"/>
      <c r="HJ32" s="93"/>
      <c r="HK32" s="93"/>
      <c r="HL32" s="93"/>
      <c r="HM32" s="93"/>
      <c r="HN32" s="93"/>
      <c r="HO32" s="93"/>
      <c r="HP32" s="93"/>
      <c r="HQ32" s="93"/>
      <c r="HR32" s="93"/>
      <c r="HS32" s="93"/>
      <c r="HT32" s="93"/>
      <c r="HU32" s="93"/>
      <c r="HV32" s="93"/>
      <c r="HW32" s="93"/>
      <c r="HX32" s="93"/>
      <c r="HY32" s="93"/>
      <c r="HZ32" s="93"/>
      <c r="IA32" s="93"/>
      <c r="IB32" s="93"/>
      <c r="IC32" s="93"/>
      <c r="ID32" s="93"/>
      <c r="IE32" s="93"/>
      <c r="IF32" s="93"/>
      <c r="IG32" s="93"/>
      <c r="IH32" s="93"/>
      <c r="II32" s="93"/>
      <c r="IJ32" s="93"/>
      <c r="IK32" s="93"/>
      <c r="IL32" s="93"/>
      <c r="IM32" s="93"/>
      <c r="IN32" s="93"/>
      <c r="IO32" s="93"/>
      <c r="IP32" s="93"/>
      <c r="IQ32" s="93"/>
      <c r="IR32" s="93"/>
      <c r="IS32" s="93"/>
      <c r="IT32" s="93"/>
      <c r="IU32" s="93"/>
      <c r="IV32" s="93"/>
      <c r="IW32" s="93"/>
      <c r="IX32" s="93"/>
      <c r="IY32" s="93"/>
      <c r="IZ32" s="93"/>
      <c r="JA32" s="93"/>
      <c r="JB32" s="93"/>
      <c r="JC32" s="93"/>
      <c r="JD32" s="93"/>
      <c r="JE32" s="93"/>
      <c r="JF32" s="93"/>
      <c r="JG32" s="93"/>
      <c r="JH32" s="93"/>
      <c r="JI32" s="93"/>
      <c r="JJ32" s="93"/>
      <c r="JK32" s="93"/>
      <c r="JL32" s="93"/>
      <c r="JM32" s="93"/>
      <c r="JN32" s="93"/>
      <c r="JO32" s="93"/>
      <c r="JP32" s="93"/>
      <c r="JQ32" s="93"/>
      <c r="JR32" s="93"/>
      <c r="JS32" s="93"/>
      <c r="JT32" s="93"/>
      <c r="JU32" s="93"/>
      <c r="JV32" s="93"/>
      <c r="JW32" s="93"/>
      <c r="JX32" s="93"/>
      <c r="JY32" s="93"/>
      <c r="JZ32" s="93"/>
      <c r="KA32" s="93"/>
      <c r="KB32" s="93"/>
      <c r="KC32" s="93"/>
      <c r="KD32" s="93"/>
    </row>
    <row r="33" spans="1:290" s="94" customFormat="1" ht="160" x14ac:dyDescent="0.2">
      <c r="A33" s="81">
        <v>26</v>
      </c>
      <c r="B33" s="82" t="s">
        <v>82</v>
      </c>
      <c r="C33" s="83" t="s">
        <v>213</v>
      </c>
      <c r="D33" s="84" t="s">
        <v>290</v>
      </c>
      <c r="E33" s="85" t="s">
        <v>291</v>
      </c>
      <c r="F33" s="49" t="s">
        <v>46</v>
      </c>
      <c r="G33" s="49" t="s">
        <v>47</v>
      </c>
      <c r="H33" s="49" t="s">
        <v>48</v>
      </c>
      <c r="I33" s="49" t="s">
        <v>49</v>
      </c>
      <c r="J33" s="88" t="s">
        <v>293</v>
      </c>
      <c r="K33" s="49" t="s">
        <v>292</v>
      </c>
      <c r="L33" s="143" t="s">
        <v>302</v>
      </c>
      <c r="M33" s="49" t="s">
        <v>50</v>
      </c>
      <c r="N33" s="49" t="s">
        <v>68</v>
      </c>
      <c r="O33" s="49" t="s">
        <v>61</v>
      </c>
      <c r="P33" s="82">
        <f t="shared" ref="P33:P45" si="5">IF(O33="No Clasificada",5,IF(O33="Información Pública / Pública =Bajo",1,IF(O33="Clasificada / Uso Interno = Medio",3,IF(O33="Pública Reservada / Confidencial =Alta",5,))))</f>
        <v>5</v>
      </c>
      <c r="Q33" s="49" t="s">
        <v>64</v>
      </c>
      <c r="R33" s="86">
        <f t="shared" ref="R33:R45" si="6">IF(Q33="No Clasificada",5,IF(Q33="Bajo",1,IF(Q33="Medio",3,IF(Q33="Alto",5,))))</f>
        <v>1</v>
      </c>
      <c r="S33" s="50" t="s">
        <v>52</v>
      </c>
      <c r="T33" s="86">
        <f t="shared" ref="T33:T45" si="7">IF(S33="No Clasificada",5,IF(S33="Bajo",1,IF(S33="Medio",3,IF(S33="Alto",5,))))</f>
        <v>3</v>
      </c>
      <c r="U33" s="82" t="str">
        <f t="shared" ref="U33:U45" si="8">IF(OR(P33=0,R33=0,T33=0),"FALTAN DATOS",IF(AND(P33=1,R33=1,T33=1),"BAJO",(IF(OR(AND(P33=5,R33=5),AND(R33=5,T33=5),AND(P33=5,T33=5),AND(P33=5,R33=5,T33=5)),"ALTA","MEDIA"))))</f>
        <v>MEDIA</v>
      </c>
      <c r="V33" s="51" t="s">
        <v>54</v>
      </c>
      <c r="W33" s="51" t="s">
        <v>54</v>
      </c>
      <c r="X33" s="52" t="s">
        <v>54</v>
      </c>
      <c r="Y33" s="51" t="s">
        <v>53</v>
      </c>
      <c r="Z33" s="52" t="s">
        <v>53</v>
      </c>
      <c r="AA33" s="89" t="s">
        <v>445</v>
      </c>
      <c r="AB33" s="80" t="s">
        <v>437</v>
      </c>
      <c r="AC33" s="145" t="s">
        <v>438</v>
      </c>
      <c r="AD33" s="145" t="s">
        <v>439</v>
      </c>
      <c r="AE33" s="178" t="s">
        <v>527</v>
      </c>
      <c r="AF33" s="91" t="s">
        <v>428</v>
      </c>
      <c r="AG33" s="87"/>
      <c r="AH33" s="87"/>
      <c r="AI33" s="88" t="s">
        <v>313</v>
      </c>
      <c r="AJ33" s="88" t="s">
        <v>53</v>
      </c>
      <c r="AK33" s="90">
        <v>43173</v>
      </c>
      <c r="AL33" s="92"/>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c r="EO33" s="93"/>
      <c r="EP33" s="93"/>
      <c r="EQ33" s="93"/>
      <c r="ER33" s="93"/>
      <c r="ES33" s="93"/>
      <c r="ET33" s="93"/>
      <c r="EU33" s="93"/>
      <c r="EV33" s="93"/>
      <c r="EW33" s="93"/>
      <c r="EX33" s="93"/>
      <c r="EY33" s="93"/>
      <c r="EZ33" s="93"/>
      <c r="FA33" s="93"/>
      <c r="FB33" s="93"/>
      <c r="FC33" s="93"/>
      <c r="FD33" s="93"/>
      <c r="FE33" s="93"/>
      <c r="FF33" s="93"/>
      <c r="FG33" s="93"/>
      <c r="FH33" s="93"/>
      <c r="FI33" s="93"/>
      <c r="FJ33" s="93"/>
      <c r="FK33" s="93"/>
      <c r="FL33" s="93"/>
      <c r="FM33" s="93"/>
      <c r="FN33" s="93"/>
      <c r="FO33" s="93"/>
      <c r="FP33" s="93"/>
      <c r="FQ33" s="93"/>
      <c r="FR33" s="93"/>
      <c r="FS33" s="93"/>
      <c r="FT33" s="93"/>
      <c r="FU33" s="93"/>
      <c r="FV33" s="93"/>
      <c r="FW33" s="93"/>
      <c r="FX33" s="93"/>
      <c r="FY33" s="93"/>
      <c r="FZ33" s="93"/>
      <c r="GA33" s="93"/>
      <c r="GB33" s="93"/>
      <c r="GC33" s="93"/>
      <c r="GD33" s="93"/>
      <c r="GE33" s="93"/>
      <c r="GF33" s="93"/>
      <c r="GG33" s="93"/>
      <c r="GH33" s="93"/>
      <c r="GI33" s="93"/>
      <c r="GJ33" s="93"/>
      <c r="GK33" s="93"/>
      <c r="GL33" s="93"/>
      <c r="GM33" s="93"/>
      <c r="GN33" s="93"/>
      <c r="GO33" s="93"/>
      <c r="GP33" s="93"/>
      <c r="GQ33" s="93"/>
      <c r="GR33" s="93"/>
      <c r="GS33" s="93"/>
      <c r="GT33" s="93"/>
      <c r="GU33" s="93"/>
      <c r="GV33" s="93"/>
      <c r="GW33" s="93"/>
      <c r="GX33" s="93"/>
      <c r="GY33" s="93"/>
      <c r="GZ33" s="93"/>
      <c r="HA33" s="93"/>
      <c r="HB33" s="93"/>
      <c r="HC33" s="93"/>
      <c r="HD33" s="93"/>
      <c r="HE33" s="93"/>
      <c r="HF33" s="93"/>
      <c r="HG33" s="93"/>
      <c r="HH33" s="93"/>
      <c r="HI33" s="93"/>
      <c r="HJ33" s="93"/>
      <c r="HK33" s="93"/>
      <c r="HL33" s="93"/>
      <c r="HM33" s="93"/>
      <c r="HN33" s="93"/>
      <c r="HO33" s="93"/>
      <c r="HP33" s="93"/>
      <c r="HQ33" s="93"/>
      <c r="HR33" s="93"/>
      <c r="HS33" s="93"/>
      <c r="HT33" s="93"/>
      <c r="HU33" s="93"/>
      <c r="HV33" s="93"/>
      <c r="HW33" s="93"/>
      <c r="HX33" s="93"/>
      <c r="HY33" s="93"/>
      <c r="HZ33" s="93"/>
      <c r="IA33" s="93"/>
      <c r="IB33" s="93"/>
      <c r="IC33" s="93"/>
      <c r="ID33" s="93"/>
      <c r="IE33" s="93"/>
      <c r="IF33" s="93"/>
      <c r="IG33" s="93"/>
      <c r="IH33" s="93"/>
      <c r="II33" s="93"/>
      <c r="IJ33" s="93"/>
      <c r="IK33" s="93"/>
      <c r="IL33" s="93"/>
      <c r="IM33" s="93"/>
      <c r="IN33" s="93"/>
      <c r="IO33" s="93"/>
      <c r="IP33" s="93"/>
      <c r="IQ33" s="93"/>
      <c r="IR33" s="93"/>
      <c r="IS33" s="93"/>
      <c r="IT33" s="93"/>
      <c r="IU33" s="93"/>
      <c r="IV33" s="93"/>
      <c r="IW33" s="93"/>
      <c r="IX33" s="93"/>
      <c r="IY33" s="93"/>
      <c r="IZ33" s="93"/>
      <c r="JA33" s="93"/>
      <c r="JB33" s="93"/>
      <c r="JC33" s="93"/>
      <c r="JD33" s="93"/>
      <c r="JE33" s="93"/>
      <c r="JF33" s="93"/>
      <c r="JG33" s="93"/>
      <c r="JH33" s="93"/>
      <c r="JI33" s="93"/>
      <c r="JJ33" s="93"/>
      <c r="JK33" s="93"/>
      <c r="JL33" s="93"/>
      <c r="JM33" s="93"/>
      <c r="JN33" s="93"/>
      <c r="JO33" s="93"/>
      <c r="JP33" s="93"/>
      <c r="JQ33" s="93"/>
      <c r="JR33" s="93"/>
      <c r="JS33" s="93"/>
      <c r="JT33" s="93"/>
      <c r="JU33" s="93"/>
      <c r="JV33" s="93"/>
      <c r="JW33" s="93"/>
      <c r="JX33" s="93"/>
      <c r="JY33" s="93"/>
      <c r="JZ33" s="93"/>
      <c r="KA33" s="93"/>
      <c r="KB33" s="93"/>
      <c r="KC33" s="93"/>
      <c r="KD33" s="93"/>
    </row>
    <row r="34" spans="1:290" s="94" customFormat="1" ht="272" x14ac:dyDescent="0.2">
      <c r="A34" s="81">
        <v>27</v>
      </c>
      <c r="B34" s="82" t="s">
        <v>82</v>
      </c>
      <c r="C34" s="83" t="s">
        <v>213</v>
      </c>
      <c r="D34" s="84" t="s">
        <v>292</v>
      </c>
      <c r="E34" s="85" t="s">
        <v>425</v>
      </c>
      <c r="F34" s="49" t="s">
        <v>117</v>
      </c>
      <c r="G34" s="49" t="s">
        <v>47</v>
      </c>
      <c r="H34" s="49" t="s">
        <v>48</v>
      </c>
      <c r="I34" s="49" t="s">
        <v>55</v>
      </c>
      <c r="J34" s="88" t="s">
        <v>47</v>
      </c>
      <c r="K34" s="49" t="s">
        <v>300</v>
      </c>
      <c r="L34" s="144"/>
      <c r="M34" s="49" t="s">
        <v>50</v>
      </c>
      <c r="N34" s="49" t="s">
        <v>68</v>
      </c>
      <c r="O34" s="49" t="s">
        <v>61</v>
      </c>
      <c r="P34" s="82">
        <f t="shared" si="5"/>
        <v>5</v>
      </c>
      <c r="Q34" s="49" t="s">
        <v>64</v>
      </c>
      <c r="R34" s="86">
        <f t="shared" si="6"/>
        <v>1</v>
      </c>
      <c r="S34" s="50" t="s">
        <v>52</v>
      </c>
      <c r="T34" s="86">
        <f t="shared" si="7"/>
        <v>3</v>
      </c>
      <c r="U34" s="82" t="str">
        <f t="shared" si="8"/>
        <v>MEDIA</v>
      </c>
      <c r="V34" s="51" t="s">
        <v>54</v>
      </c>
      <c r="W34" s="51" t="s">
        <v>54</v>
      </c>
      <c r="X34" s="52" t="s">
        <v>54</v>
      </c>
      <c r="Y34" s="51" t="s">
        <v>54</v>
      </c>
      <c r="Z34" s="52" t="s">
        <v>54</v>
      </c>
      <c r="AA34" s="89" t="s">
        <v>443</v>
      </c>
      <c r="AB34" s="89" t="s">
        <v>435</v>
      </c>
      <c r="AC34" s="89" t="s">
        <v>447</v>
      </c>
      <c r="AD34" s="89" t="s">
        <v>392</v>
      </c>
      <c r="AE34" s="178" t="s">
        <v>527</v>
      </c>
      <c r="AF34" s="91" t="s">
        <v>389</v>
      </c>
      <c r="AG34" s="87"/>
      <c r="AH34" s="87"/>
      <c r="AI34" s="88" t="s">
        <v>314</v>
      </c>
      <c r="AJ34" s="88" t="s">
        <v>53</v>
      </c>
      <c r="AK34" s="90">
        <v>43173</v>
      </c>
      <c r="AL34" s="92"/>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c r="EO34" s="93"/>
      <c r="EP34" s="93"/>
      <c r="EQ34" s="93"/>
      <c r="ER34" s="93"/>
      <c r="ES34" s="93"/>
      <c r="ET34" s="93"/>
      <c r="EU34" s="93"/>
      <c r="EV34" s="93"/>
      <c r="EW34" s="93"/>
      <c r="EX34" s="93"/>
      <c r="EY34" s="93"/>
      <c r="EZ34" s="93"/>
      <c r="FA34" s="93"/>
      <c r="FB34" s="93"/>
      <c r="FC34" s="93"/>
      <c r="FD34" s="93"/>
      <c r="FE34" s="93"/>
      <c r="FF34" s="93"/>
      <c r="FG34" s="93"/>
      <c r="FH34" s="93"/>
      <c r="FI34" s="93"/>
      <c r="FJ34" s="93"/>
      <c r="FK34" s="93"/>
      <c r="FL34" s="93"/>
      <c r="FM34" s="93"/>
      <c r="FN34" s="93"/>
      <c r="FO34" s="93"/>
      <c r="FP34" s="93"/>
      <c r="FQ34" s="93"/>
      <c r="FR34" s="93"/>
      <c r="FS34" s="93"/>
      <c r="FT34" s="93"/>
      <c r="FU34" s="93"/>
      <c r="FV34" s="93"/>
      <c r="FW34" s="93"/>
      <c r="FX34" s="93"/>
      <c r="FY34" s="93"/>
      <c r="FZ34" s="93"/>
      <c r="GA34" s="93"/>
      <c r="GB34" s="93"/>
      <c r="GC34" s="93"/>
      <c r="GD34" s="93"/>
      <c r="GE34" s="93"/>
      <c r="GF34" s="93"/>
      <c r="GG34" s="93"/>
      <c r="GH34" s="93"/>
      <c r="GI34" s="93"/>
      <c r="GJ34" s="93"/>
      <c r="GK34" s="93"/>
      <c r="GL34" s="93"/>
      <c r="GM34" s="93"/>
      <c r="GN34" s="93"/>
      <c r="GO34" s="93"/>
      <c r="GP34" s="93"/>
      <c r="GQ34" s="93"/>
      <c r="GR34" s="93"/>
      <c r="GS34" s="93"/>
      <c r="GT34" s="93"/>
      <c r="GU34" s="93"/>
      <c r="GV34" s="93"/>
      <c r="GW34" s="93"/>
      <c r="GX34" s="93"/>
      <c r="GY34" s="93"/>
      <c r="GZ34" s="93"/>
      <c r="HA34" s="93"/>
      <c r="HB34" s="93"/>
      <c r="HC34" s="93"/>
      <c r="HD34" s="93"/>
      <c r="HE34" s="93"/>
      <c r="HF34" s="93"/>
      <c r="HG34" s="93"/>
      <c r="HH34" s="93"/>
      <c r="HI34" s="93"/>
      <c r="HJ34" s="93"/>
      <c r="HK34" s="93"/>
      <c r="HL34" s="93"/>
      <c r="HM34" s="93"/>
      <c r="HN34" s="93"/>
      <c r="HO34" s="93"/>
      <c r="HP34" s="93"/>
      <c r="HQ34" s="93"/>
      <c r="HR34" s="93"/>
      <c r="HS34" s="93"/>
      <c r="HT34" s="93"/>
      <c r="HU34" s="93"/>
      <c r="HV34" s="93"/>
      <c r="HW34" s="93"/>
      <c r="HX34" s="93"/>
      <c r="HY34" s="93"/>
      <c r="HZ34" s="93"/>
      <c r="IA34" s="93"/>
      <c r="IB34" s="93"/>
      <c r="IC34" s="93"/>
      <c r="ID34" s="93"/>
      <c r="IE34" s="93"/>
      <c r="IF34" s="93"/>
      <c r="IG34" s="93"/>
      <c r="IH34" s="93"/>
      <c r="II34" s="93"/>
      <c r="IJ34" s="93"/>
      <c r="IK34" s="93"/>
      <c r="IL34" s="93"/>
      <c r="IM34" s="93"/>
      <c r="IN34" s="93"/>
      <c r="IO34" s="93"/>
      <c r="IP34" s="93"/>
      <c r="IQ34" s="93"/>
      <c r="IR34" s="93"/>
      <c r="IS34" s="93"/>
      <c r="IT34" s="93"/>
      <c r="IU34" s="93"/>
      <c r="IV34" s="93"/>
      <c r="IW34" s="93"/>
      <c r="IX34" s="93"/>
      <c r="IY34" s="93"/>
      <c r="IZ34" s="93"/>
      <c r="JA34" s="93"/>
      <c r="JB34" s="93"/>
      <c r="JC34" s="93"/>
      <c r="JD34" s="93"/>
      <c r="JE34" s="93"/>
      <c r="JF34" s="93"/>
      <c r="JG34" s="93"/>
      <c r="JH34" s="93"/>
      <c r="JI34" s="93"/>
      <c r="JJ34" s="93"/>
      <c r="JK34" s="93"/>
      <c r="JL34" s="93"/>
      <c r="JM34" s="93"/>
      <c r="JN34" s="93"/>
      <c r="JO34" s="93"/>
      <c r="JP34" s="93"/>
      <c r="JQ34" s="93"/>
      <c r="JR34" s="93"/>
      <c r="JS34" s="93"/>
      <c r="JT34" s="93"/>
      <c r="JU34" s="93"/>
      <c r="JV34" s="93"/>
      <c r="JW34" s="93"/>
      <c r="JX34" s="93"/>
      <c r="JY34" s="93"/>
      <c r="JZ34" s="93"/>
      <c r="KA34" s="93"/>
      <c r="KB34" s="93"/>
      <c r="KC34" s="93"/>
      <c r="KD34" s="93"/>
    </row>
    <row r="35" spans="1:290" s="12" customFormat="1" ht="128" customHeight="1" x14ac:dyDescent="0.2">
      <c r="A35" s="55">
        <v>28</v>
      </c>
      <c r="B35" s="53" t="s">
        <v>82</v>
      </c>
      <c r="C35" s="75" t="s">
        <v>214</v>
      </c>
      <c r="D35" s="65" t="s">
        <v>315</v>
      </c>
      <c r="E35" s="68" t="s">
        <v>316</v>
      </c>
      <c r="F35" s="49" t="s">
        <v>46</v>
      </c>
      <c r="G35" s="49" t="s">
        <v>47</v>
      </c>
      <c r="H35" s="49" t="s">
        <v>48</v>
      </c>
      <c r="I35" s="49" t="s">
        <v>49</v>
      </c>
      <c r="J35" s="66" t="s">
        <v>326</v>
      </c>
      <c r="K35" s="49" t="s">
        <v>327</v>
      </c>
      <c r="L35" s="69" t="s">
        <v>328</v>
      </c>
      <c r="M35" s="49" t="s">
        <v>50</v>
      </c>
      <c r="N35" s="49" t="s">
        <v>307</v>
      </c>
      <c r="O35" s="49" t="s">
        <v>51</v>
      </c>
      <c r="P35" s="53">
        <f t="shared" si="5"/>
        <v>3</v>
      </c>
      <c r="Q35" s="49" t="s">
        <v>57</v>
      </c>
      <c r="R35" s="54">
        <f t="shared" si="6"/>
        <v>5</v>
      </c>
      <c r="S35" s="50" t="s">
        <v>57</v>
      </c>
      <c r="T35" s="54">
        <f t="shared" si="7"/>
        <v>5</v>
      </c>
      <c r="U35" s="53" t="str">
        <f t="shared" si="8"/>
        <v>ALTA</v>
      </c>
      <c r="V35" s="51" t="s">
        <v>54</v>
      </c>
      <c r="W35" s="51" t="s">
        <v>53</v>
      </c>
      <c r="X35" s="52" t="s">
        <v>53</v>
      </c>
      <c r="Y35" s="51" t="s">
        <v>53</v>
      </c>
      <c r="Z35" s="52" t="s">
        <v>53</v>
      </c>
      <c r="AA35" s="91" t="s">
        <v>391</v>
      </c>
      <c r="AB35" s="91" t="s">
        <v>387</v>
      </c>
      <c r="AC35" s="91" t="s">
        <v>461</v>
      </c>
      <c r="AD35" s="91" t="s">
        <v>462</v>
      </c>
      <c r="AE35" s="178" t="s">
        <v>527</v>
      </c>
      <c r="AF35" s="72" t="s">
        <v>251</v>
      </c>
      <c r="AG35" s="62"/>
      <c r="AH35" s="62"/>
      <c r="AI35" s="66" t="s">
        <v>331</v>
      </c>
      <c r="AJ35" s="66" t="s">
        <v>54</v>
      </c>
      <c r="AK35" s="70">
        <v>43201</v>
      </c>
      <c r="AL35" s="67"/>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c r="IW35" s="11"/>
      <c r="IX35" s="11"/>
      <c r="IY35" s="11"/>
      <c r="IZ35" s="11"/>
      <c r="JA35" s="11"/>
      <c r="JB35" s="11"/>
      <c r="JC35" s="11"/>
      <c r="JD35" s="11"/>
      <c r="JE35" s="11"/>
      <c r="JF35" s="11"/>
      <c r="JG35" s="11"/>
      <c r="JH35" s="11"/>
      <c r="JI35" s="11"/>
      <c r="JJ35" s="11"/>
      <c r="JK35" s="11"/>
      <c r="JL35" s="11"/>
      <c r="JM35" s="11"/>
      <c r="JN35" s="11"/>
      <c r="JO35" s="11"/>
      <c r="JP35" s="11"/>
      <c r="JQ35" s="11"/>
      <c r="JR35" s="11"/>
      <c r="JS35" s="11"/>
      <c r="JT35" s="11"/>
      <c r="JU35" s="11"/>
      <c r="JV35" s="11"/>
      <c r="JW35" s="11"/>
      <c r="JX35" s="11"/>
      <c r="JY35" s="11"/>
      <c r="JZ35" s="11"/>
      <c r="KA35" s="11"/>
      <c r="KB35" s="11"/>
      <c r="KC35" s="11"/>
      <c r="KD35" s="11"/>
    </row>
    <row r="36" spans="1:290" s="12" customFormat="1" ht="128" customHeight="1" x14ac:dyDescent="0.2">
      <c r="A36" s="55">
        <v>29</v>
      </c>
      <c r="B36" s="53" t="s">
        <v>82</v>
      </c>
      <c r="C36" s="75" t="s">
        <v>214</v>
      </c>
      <c r="D36" s="65" t="s">
        <v>317</v>
      </c>
      <c r="E36" s="68" t="s">
        <v>318</v>
      </c>
      <c r="F36" s="49" t="s">
        <v>46</v>
      </c>
      <c r="G36" s="49" t="s">
        <v>47</v>
      </c>
      <c r="H36" s="49" t="s">
        <v>48</v>
      </c>
      <c r="I36" s="49" t="s">
        <v>49</v>
      </c>
      <c r="J36" s="66" t="s">
        <v>326</v>
      </c>
      <c r="K36" s="49" t="s">
        <v>327</v>
      </c>
      <c r="L36" s="69" t="s">
        <v>328</v>
      </c>
      <c r="M36" s="49" t="s">
        <v>50</v>
      </c>
      <c r="N36" s="49" t="s">
        <v>307</v>
      </c>
      <c r="O36" s="49" t="s">
        <v>61</v>
      </c>
      <c r="P36" s="53">
        <f t="shared" si="5"/>
        <v>5</v>
      </c>
      <c r="Q36" s="49" t="s">
        <v>52</v>
      </c>
      <c r="R36" s="54">
        <f t="shared" si="6"/>
        <v>3</v>
      </c>
      <c r="S36" s="50" t="s">
        <v>52</v>
      </c>
      <c r="T36" s="54">
        <f t="shared" si="7"/>
        <v>3</v>
      </c>
      <c r="U36" s="53" t="str">
        <f t="shared" si="8"/>
        <v>MEDIA</v>
      </c>
      <c r="V36" s="51" t="s">
        <v>54</v>
      </c>
      <c r="W36" s="51" t="s">
        <v>53</v>
      </c>
      <c r="X36" s="52" t="s">
        <v>53</v>
      </c>
      <c r="Y36" s="51" t="s">
        <v>53</v>
      </c>
      <c r="Z36" s="52" t="s">
        <v>53</v>
      </c>
      <c r="AA36" s="91" t="s">
        <v>391</v>
      </c>
      <c r="AB36" s="91" t="s">
        <v>387</v>
      </c>
      <c r="AC36" s="91" t="s">
        <v>461</v>
      </c>
      <c r="AD36" s="91" t="s">
        <v>462</v>
      </c>
      <c r="AE36" s="178" t="s">
        <v>527</v>
      </c>
      <c r="AF36" s="72" t="s">
        <v>251</v>
      </c>
      <c r="AG36" s="62"/>
      <c r="AH36" s="62"/>
      <c r="AI36" s="66" t="s">
        <v>332</v>
      </c>
      <c r="AJ36" s="66" t="s">
        <v>54</v>
      </c>
      <c r="AK36" s="70">
        <v>43201</v>
      </c>
      <c r="AL36" s="67"/>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c r="IW36" s="11"/>
      <c r="IX36" s="11"/>
      <c r="IY36" s="11"/>
      <c r="IZ36" s="11"/>
      <c r="JA36" s="11"/>
      <c r="JB36" s="11"/>
      <c r="JC36" s="11"/>
      <c r="JD36" s="11"/>
      <c r="JE36" s="11"/>
      <c r="JF36" s="11"/>
      <c r="JG36" s="11"/>
      <c r="JH36" s="11"/>
      <c r="JI36" s="11"/>
      <c r="JJ36" s="11"/>
      <c r="JK36" s="11"/>
      <c r="JL36" s="11"/>
      <c r="JM36" s="11"/>
      <c r="JN36" s="11"/>
      <c r="JO36" s="11"/>
      <c r="JP36" s="11"/>
      <c r="JQ36" s="11"/>
      <c r="JR36" s="11"/>
      <c r="JS36" s="11"/>
      <c r="JT36" s="11"/>
      <c r="JU36" s="11"/>
      <c r="JV36" s="11"/>
      <c r="JW36" s="11"/>
      <c r="JX36" s="11"/>
      <c r="JY36" s="11"/>
      <c r="JZ36" s="11"/>
      <c r="KA36" s="11"/>
      <c r="KB36" s="11"/>
      <c r="KC36" s="11"/>
      <c r="KD36" s="11"/>
    </row>
    <row r="37" spans="1:290" s="12" customFormat="1" ht="96" x14ac:dyDescent="0.2">
      <c r="A37" s="55">
        <v>30</v>
      </c>
      <c r="B37" s="53" t="s">
        <v>82</v>
      </c>
      <c r="C37" s="75" t="s">
        <v>214</v>
      </c>
      <c r="D37" s="65" t="s">
        <v>319</v>
      </c>
      <c r="E37" s="68" t="s">
        <v>320</v>
      </c>
      <c r="F37" s="49" t="s">
        <v>46</v>
      </c>
      <c r="G37" s="49" t="s">
        <v>47</v>
      </c>
      <c r="H37" s="49" t="s">
        <v>48</v>
      </c>
      <c r="I37" s="49" t="s">
        <v>49</v>
      </c>
      <c r="J37" s="66" t="s">
        <v>326</v>
      </c>
      <c r="K37" s="49" t="s">
        <v>327</v>
      </c>
      <c r="L37" s="69" t="s">
        <v>328</v>
      </c>
      <c r="M37" s="49" t="s">
        <v>50</v>
      </c>
      <c r="N37" s="49" t="s">
        <v>307</v>
      </c>
      <c r="O37" s="49" t="s">
        <v>51</v>
      </c>
      <c r="P37" s="53">
        <f t="shared" si="5"/>
        <v>3</v>
      </c>
      <c r="Q37" s="49" t="s">
        <v>57</v>
      </c>
      <c r="R37" s="54">
        <f t="shared" si="6"/>
        <v>5</v>
      </c>
      <c r="S37" s="50" t="s">
        <v>52</v>
      </c>
      <c r="T37" s="54">
        <f t="shared" si="7"/>
        <v>3</v>
      </c>
      <c r="U37" s="53" t="str">
        <f t="shared" si="8"/>
        <v>MEDIA</v>
      </c>
      <c r="V37" s="51" t="s">
        <v>54</v>
      </c>
      <c r="W37" s="51" t="s">
        <v>53</v>
      </c>
      <c r="X37" s="52" t="s">
        <v>53</v>
      </c>
      <c r="Y37" s="51" t="s">
        <v>53</v>
      </c>
      <c r="Z37" s="52" t="s">
        <v>53</v>
      </c>
      <c r="AA37" s="91" t="s">
        <v>391</v>
      </c>
      <c r="AB37" s="91" t="s">
        <v>387</v>
      </c>
      <c r="AC37" s="91" t="s">
        <v>461</v>
      </c>
      <c r="AD37" s="91" t="s">
        <v>462</v>
      </c>
      <c r="AE37" s="178" t="s">
        <v>527</v>
      </c>
      <c r="AF37" s="72" t="s">
        <v>251</v>
      </c>
      <c r="AG37" s="62"/>
      <c r="AH37" s="62"/>
      <c r="AI37" s="66" t="s">
        <v>333</v>
      </c>
      <c r="AJ37" s="66" t="s">
        <v>54</v>
      </c>
      <c r="AK37" s="70">
        <v>43201</v>
      </c>
      <c r="AL37" s="67"/>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row>
    <row r="38" spans="1:290" s="12" customFormat="1" ht="272" x14ac:dyDescent="0.2">
      <c r="A38" s="55">
        <v>31</v>
      </c>
      <c r="B38" s="53" t="s">
        <v>82</v>
      </c>
      <c r="C38" s="75" t="s">
        <v>214</v>
      </c>
      <c r="D38" s="65" t="s">
        <v>321</v>
      </c>
      <c r="E38" s="68" t="s">
        <v>322</v>
      </c>
      <c r="F38" s="49" t="s">
        <v>46</v>
      </c>
      <c r="G38" s="49" t="s">
        <v>47</v>
      </c>
      <c r="H38" s="49" t="s">
        <v>48</v>
      </c>
      <c r="I38" s="49" t="s">
        <v>49</v>
      </c>
      <c r="J38" s="66" t="s">
        <v>326</v>
      </c>
      <c r="K38" s="49" t="s">
        <v>327</v>
      </c>
      <c r="L38" s="69" t="s">
        <v>328</v>
      </c>
      <c r="M38" s="49" t="s">
        <v>50</v>
      </c>
      <c r="N38" s="49" t="s">
        <v>307</v>
      </c>
      <c r="O38" s="49" t="s">
        <v>61</v>
      </c>
      <c r="P38" s="53">
        <f t="shared" si="5"/>
        <v>5</v>
      </c>
      <c r="Q38" s="49" t="s">
        <v>52</v>
      </c>
      <c r="R38" s="54">
        <f t="shared" si="6"/>
        <v>3</v>
      </c>
      <c r="S38" s="50" t="s">
        <v>52</v>
      </c>
      <c r="T38" s="54">
        <f t="shared" si="7"/>
        <v>3</v>
      </c>
      <c r="U38" s="53" t="str">
        <f t="shared" si="8"/>
        <v>MEDIA</v>
      </c>
      <c r="V38" s="51" t="s">
        <v>54</v>
      </c>
      <c r="W38" s="51" t="s">
        <v>54</v>
      </c>
      <c r="X38" s="52" t="s">
        <v>54</v>
      </c>
      <c r="Y38" s="51" t="s">
        <v>54</v>
      </c>
      <c r="Z38" s="52" t="s">
        <v>54</v>
      </c>
      <c r="AA38" s="91" t="s">
        <v>463</v>
      </c>
      <c r="AB38" s="91" t="s">
        <v>464</v>
      </c>
      <c r="AC38" s="91" t="s">
        <v>465</v>
      </c>
      <c r="AD38" s="91" t="s">
        <v>466</v>
      </c>
      <c r="AE38" s="178" t="s">
        <v>527</v>
      </c>
      <c r="AF38" s="72" t="s">
        <v>252</v>
      </c>
      <c r="AG38" s="62"/>
      <c r="AH38" s="62"/>
      <c r="AI38" s="66" t="s">
        <v>333</v>
      </c>
      <c r="AJ38" s="66" t="s">
        <v>54</v>
      </c>
      <c r="AK38" s="70">
        <v>43201</v>
      </c>
      <c r="AL38" s="67"/>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c r="IW38" s="11"/>
      <c r="IX38" s="11"/>
      <c r="IY38" s="11"/>
      <c r="IZ38" s="11"/>
      <c r="JA38" s="11"/>
      <c r="JB38" s="11"/>
      <c r="JC38" s="11"/>
      <c r="JD38" s="11"/>
      <c r="JE38" s="11"/>
      <c r="JF38" s="11"/>
      <c r="JG38" s="11"/>
      <c r="JH38" s="11"/>
      <c r="JI38" s="11"/>
      <c r="JJ38" s="11"/>
      <c r="JK38" s="11"/>
      <c r="JL38" s="11"/>
      <c r="JM38" s="11"/>
      <c r="JN38" s="11"/>
      <c r="JO38" s="11"/>
      <c r="JP38" s="11"/>
      <c r="JQ38" s="11"/>
      <c r="JR38" s="11"/>
      <c r="JS38" s="11"/>
      <c r="JT38" s="11"/>
      <c r="JU38" s="11"/>
      <c r="JV38" s="11"/>
      <c r="JW38" s="11"/>
      <c r="JX38" s="11"/>
      <c r="JY38" s="11"/>
      <c r="JZ38" s="11"/>
      <c r="KA38" s="11"/>
      <c r="KB38" s="11"/>
      <c r="KC38" s="11"/>
      <c r="KD38" s="11"/>
    </row>
    <row r="39" spans="1:290" s="12" customFormat="1" ht="272" x14ac:dyDescent="0.2">
      <c r="A39" s="55">
        <v>32</v>
      </c>
      <c r="B39" s="53" t="s">
        <v>82</v>
      </c>
      <c r="C39" s="75" t="s">
        <v>214</v>
      </c>
      <c r="D39" s="65" t="s">
        <v>323</v>
      </c>
      <c r="E39" s="68" t="s">
        <v>324</v>
      </c>
      <c r="F39" s="49" t="s">
        <v>46</v>
      </c>
      <c r="G39" s="49" t="s">
        <v>47</v>
      </c>
      <c r="H39" s="49" t="s">
        <v>48</v>
      </c>
      <c r="I39" s="49" t="s">
        <v>49</v>
      </c>
      <c r="J39" s="66" t="s">
        <v>326</v>
      </c>
      <c r="K39" s="49" t="s">
        <v>327</v>
      </c>
      <c r="L39" s="69" t="s">
        <v>328</v>
      </c>
      <c r="M39" s="49" t="s">
        <v>50</v>
      </c>
      <c r="N39" s="49" t="s">
        <v>307</v>
      </c>
      <c r="O39" s="49" t="s">
        <v>61</v>
      </c>
      <c r="P39" s="53">
        <f t="shared" si="5"/>
        <v>5</v>
      </c>
      <c r="Q39" s="49" t="s">
        <v>52</v>
      </c>
      <c r="R39" s="54">
        <f t="shared" si="6"/>
        <v>3</v>
      </c>
      <c r="S39" s="50" t="s">
        <v>52</v>
      </c>
      <c r="T39" s="54">
        <f t="shared" si="7"/>
        <v>3</v>
      </c>
      <c r="U39" s="53" t="str">
        <f t="shared" si="8"/>
        <v>MEDIA</v>
      </c>
      <c r="V39" s="51" t="s">
        <v>54</v>
      </c>
      <c r="W39" s="51" t="s">
        <v>54</v>
      </c>
      <c r="X39" s="52" t="s">
        <v>54</v>
      </c>
      <c r="Y39" s="51" t="s">
        <v>54</v>
      </c>
      <c r="Z39" s="52" t="s">
        <v>54</v>
      </c>
      <c r="AA39" s="91" t="s">
        <v>463</v>
      </c>
      <c r="AB39" s="91" t="s">
        <v>464</v>
      </c>
      <c r="AC39" s="91" t="s">
        <v>465</v>
      </c>
      <c r="AD39" s="91" t="s">
        <v>466</v>
      </c>
      <c r="AE39" s="178" t="s">
        <v>527</v>
      </c>
      <c r="AF39" s="72" t="s">
        <v>252</v>
      </c>
      <c r="AG39" s="62"/>
      <c r="AH39" s="62"/>
      <c r="AI39" s="66" t="s">
        <v>334</v>
      </c>
      <c r="AJ39" s="66" t="s">
        <v>53</v>
      </c>
      <c r="AK39" s="70">
        <v>43201</v>
      </c>
      <c r="AL39" s="67"/>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c r="IW39" s="11"/>
      <c r="IX39" s="11"/>
      <c r="IY39" s="11"/>
      <c r="IZ39" s="11"/>
      <c r="JA39" s="11"/>
      <c r="JB39" s="11"/>
      <c r="JC39" s="11"/>
      <c r="JD39" s="11"/>
      <c r="JE39" s="11"/>
      <c r="JF39" s="11"/>
      <c r="JG39" s="11"/>
      <c r="JH39" s="11"/>
      <c r="JI39" s="11"/>
      <c r="JJ39" s="11"/>
      <c r="JK39" s="11"/>
      <c r="JL39" s="11"/>
      <c r="JM39" s="11"/>
      <c r="JN39" s="11"/>
      <c r="JO39" s="11"/>
      <c r="JP39" s="11"/>
      <c r="JQ39" s="11"/>
      <c r="JR39" s="11"/>
      <c r="JS39" s="11"/>
      <c r="JT39" s="11"/>
      <c r="JU39" s="11"/>
      <c r="JV39" s="11"/>
      <c r="JW39" s="11"/>
      <c r="JX39" s="11"/>
      <c r="JY39" s="11"/>
      <c r="JZ39" s="11"/>
      <c r="KA39" s="11"/>
      <c r="KB39" s="11"/>
      <c r="KC39" s="11"/>
      <c r="KD39" s="11"/>
    </row>
    <row r="40" spans="1:290" s="94" customFormat="1" ht="64" x14ac:dyDescent="0.2">
      <c r="A40" s="81">
        <v>33</v>
      </c>
      <c r="B40" s="82" t="s">
        <v>82</v>
      </c>
      <c r="C40" s="162" t="s">
        <v>214</v>
      </c>
      <c r="D40" s="84" t="s">
        <v>325</v>
      </c>
      <c r="E40" s="85" t="s">
        <v>325</v>
      </c>
      <c r="F40" s="49" t="s">
        <v>46</v>
      </c>
      <c r="G40" s="49" t="s">
        <v>47</v>
      </c>
      <c r="H40" s="49" t="s">
        <v>48</v>
      </c>
      <c r="I40" s="49" t="s">
        <v>55</v>
      </c>
      <c r="J40" s="49" t="s">
        <v>47</v>
      </c>
      <c r="K40" s="49" t="s">
        <v>329</v>
      </c>
      <c r="L40" s="69" t="s">
        <v>330</v>
      </c>
      <c r="M40" s="49" t="s">
        <v>50</v>
      </c>
      <c r="N40" s="49" t="s">
        <v>307</v>
      </c>
      <c r="O40" s="49" t="s">
        <v>56</v>
      </c>
      <c r="P40" s="82">
        <f t="shared" si="5"/>
        <v>1</v>
      </c>
      <c r="Q40" s="49" t="s">
        <v>52</v>
      </c>
      <c r="R40" s="86">
        <f t="shared" si="6"/>
        <v>3</v>
      </c>
      <c r="S40" s="50" t="s">
        <v>64</v>
      </c>
      <c r="T40" s="86">
        <f t="shared" si="7"/>
        <v>1</v>
      </c>
      <c r="U40" s="82" t="str">
        <f t="shared" si="8"/>
        <v>MEDIA</v>
      </c>
      <c r="V40" s="51" t="s">
        <v>54</v>
      </c>
      <c r="W40" s="51" t="s">
        <v>53</v>
      </c>
      <c r="X40" s="52" t="s">
        <v>53</v>
      </c>
      <c r="Y40" s="51" t="s">
        <v>53</v>
      </c>
      <c r="Z40" s="52" t="s">
        <v>53</v>
      </c>
      <c r="AA40" s="89" t="s">
        <v>47</v>
      </c>
      <c r="AB40" s="89" t="s">
        <v>47</v>
      </c>
      <c r="AC40" s="89" t="s">
        <v>47</v>
      </c>
      <c r="AD40" s="89" t="s">
        <v>47</v>
      </c>
      <c r="AE40" s="178" t="s">
        <v>527</v>
      </c>
      <c r="AF40" s="91" t="s">
        <v>47</v>
      </c>
      <c r="AG40" s="87"/>
      <c r="AH40" s="87"/>
      <c r="AI40" s="88" t="s">
        <v>348</v>
      </c>
      <c r="AJ40" s="88" t="s">
        <v>53</v>
      </c>
      <c r="AK40" s="90">
        <v>43164</v>
      </c>
      <c r="AL40" s="92"/>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c r="EQ40" s="93"/>
      <c r="ER40" s="93"/>
      <c r="ES40" s="93"/>
      <c r="ET40" s="93"/>
      <c r="EU40" s="93"/>
      <c r="EV40" s="93"/>
      <c r="EW40" s="93"/>
      <c r="EX40" s="93"/>
      <c r="EY40" s="93"/>
      <c r="EZ40" s="93"/>
      <c r="FA40" s="93"/>
      <c r="FB40" s="93"/>
      <c r="FC40" s="93"/>
      <c r="FD40" s="93"/>
      <c r="FE40" s="93"/>
      <c r="FF40" s="93"/>
      <c r="FG40" s="93"/>
      <c r="FH40" s="93"/>
      <c r="FI40" s="93"/>
      <c r="FJ40" s="93"/>
      <c r="FK40" s="93"/>
      <c r="FL40" s="93"/>
      <c r="FM40" s="93"/>
      <c r="FN40" s="93"/>
      <c r="FO40" s="93"/>
      <c r="FP40" s="93"/>
      <c r="FQ40" s="93"/>
      <c r="FR40" s="93"/>
      <c r="FS40" s="93"/>
      <c r="FT40" s="93"/>
      <c r="FU40" s="93"/>
      <c r="FV40" s="93"/>
      <c r="FW40" s="93"/>
      <c r="FX40" s="93"/>
      <c r="FY40" s="93"/>
      <c r="FZ40" s="93"/>
      <c r="GA40" s="93"/>
      <c r="GB40" s="93"/>
      <c r="GC40" s="93"/>
      <c r="GD40" s="93"/>
      <c r="GE40" s="93"/>
      <c r="GF40" s="93"/>
      <c r="GG40" s="93"/>
      <c r="GH40" s="93"/>
      <c r="GI40" s="93"/>
      <c r="GJ40" s="93"/>
      <c r="GK40" s="93"/>
      <c r="GL40" s="93"/>
      <c r="GM40" s="93"/>
      <c r="GN40" s="93"/>
      <c r="GO40" s="93"/>
      <c r="GP40" s="93"/>
      <c r="GQ40" s="93"/>
      <c r="GR40" s="93"/>
      <c r="GS40" s="93"/>
      <c r="GT40" s="93"/>
      <c r="GU40" s="93"/>
      <c r="GV40" s="93"/>
      <c r="GW40" s="93"/>
      <c r="GX40" s="93"/>
      <c r="GY40" s="93"/>
      <c r="GZ40" s="93"/>
      <c r="HA40" s="93"/>
      <c r="HB40" s="93"/>
      <c r="HC40" s="93"/>
      <c r="HD40" s="93"/>
      <c r="HE40" s="93"/>
      <c r="HF40" s="93"/>
      <c r="HG40" s="93"/>
      <c r="HH40" s="93"/>
      <c r="HI40" s="93"/>
      <c r="HJ40" s="93"/>
      <c r="HK40" s="93"/>
      <c r="HL40" s="93"/>
      <c r="HM40" s="93"/>
      <c r="HN40" s="93"/>
      <c r="HO40" s="93"/>
      <c r="HP40" s="93"/>
      <c r="HQ40" s="93"/>
      <c r="HR40" s="93"/>
      <c r="HS40" s="93"/>
      <c r="HT40" s="93"/>
      <c r="HU40" s="93"/>
      <c r="HV40" s="93"/>
      <c r="HW40" s="93"/>
      <c r="HX40" s="93"/>
      <c r="HY40" s="93"/>
      <c r="HZ40" s="93"/>
      <c r="IA40" s="93"/>
      <c r="IB40" s="93"/>
      <c r="IC40" s="93"/>
      <c r="ID40" s="93"/>
      <c r="IE40" s="93"/>
      <c r="IF40" s="93"/>
      <c r="IG40" s="93"/>
      <c r="IH40" s="93"/>
      <c r="II40" s="93"/>
      <c r="IJ40" s="93"/>
      <c r="IK40" s="93"/>
      <c r="IL40" s="93"/>
      <c r="IM40" s="93"/>
      <c r="IN40" s="93"/>
      <c r="IO40" s="93"/>
      <c r="IP40" s="93"/>
      <c r="IQ40" s="93"/>
      <c r="IR40" s="93"/>
      <c r="IS40" s="93"/>
      <c r="IT40" s="93"/>
      <c r="IU40" s="93"/>
      <c r="IV40" s="93"/>
      <c r="IW40" s="93"/>
      <c r="IX40" s="93"/>
      <c r="IY40" s="93"/>
      <c r="IZ40" s="93"/>
      <c r="JA40" s="93"/>
      <c r="JB40" s="93"/>
      <c r="JC40" s="93"/>
      <c r="JD40" s="93"/>
      <c r="JE40" s="93"/>
      <c r="JF40" s="93"/>
      <c r="JG40" s="93"/>
      <c r="JH40" s="93"/>
      <c r="JI40" s="93"/>
      <c r="JJ40" s="93"/>
      <c r="JK40" s="93"/>
      <c r="JL40" s="93"/>
      <c r="JM40" s="93"/>
      <c r="JN40" s="93"/>
      <c r="JO40" s="93"/>
      <c r="JP40" s="93"/>
      <c r="JQ40" s="93"/>
      <c r="JR40" s="93"/>
      <c r="JS40" s="93"/>
      <c r="JT40" s="93"/>
      <c r="JU40" s="93"/>
      <c r="JV40" s="93"/>
      <c r="JW40" s="93"/>
      <c r="JX40" s="93"/>
      <c r="JY40" s="93"/>
      <c r="JZ40" s="93"/>
      <c r="KA40" s="93"/>
      <c r="KB40" s="93"/>
      <c r="KC40" s="93"/>
      <c r="KD40" s="93"/>
    </row>
    <row r="41" spans="1:290" s="94" customFormat="1" ht="409.6" x14ac:dyDescent="0.2">
      <c r="A41" s="81">
        <v>34</v>
      </c>
      <c r="B41" s="82" t="s">
        <v>82</v>
      </c>
      <c r="C41" s="83" t="s">
        <v>213</v>
      </c>
      <c r="D41" s="84" t="s">
        <v>426</v>
      </c>
      <c r="E41" s="85" t="s">
        <v>427</v>
      </c>
      <c r="F41" s="49" t="s">
        <v>46</v>
      </c>
      <c r="G41" s="49" t="s">
        <v>47</v>
      </c>
      <c r="H41" s="49" t="s">
        <v>48</v>
      </c>
      <c r="I41" s="49" t="s">
        <v>49</v>
      </c>
      <c r="J41" s="88" t="s">
        <v>343</v>
      </c>
      <c r="K41" s="49" t="s">
        <v>344</v>
      </c>
      <c r="L41" s="143" t="s">
        <v>346</v>
      </c>
      <c r="M41" s="49" t="s">
        <v>50</v>
      </c>
      <c r="N41" s="49" t="s">
        <v>347</v>
      </c>
      <c r="O41" s="49" t="s">
        <v>61</v>
      </c>
      <c r="P41" s="82">
        <f t="shared" si="5"/>
        <v>5</v>
      </c>
      <c r="Q41" s="49" t="s">
        <v>52</v>
      </c>
      <c r="R41" s="86">
        <f t="shared" si="6"/>
        <v>3</v>
      </c>
      <c r="S41" s="50" t="s">
        <v>52</v>
      </c>
      <c r="T41" s="86">
        <f t="shared" si="7"/>
        <v>3</v>
      </c>
      <c r="U41" s="82" t="str">
        <f t="shared" si="8"/>
        <v>MEDIA</v>
      </c>
      <c r="V41" s="51" t="s">
        <v>54</v>
      </c>
      <c r="W41" s="51" t="s">
        <v>54</v>
      </c>
      <c r="X41" s="52" t="s">
        <v>53</v>
      </c>
      <c r="Y41" s="163" t="s">
        <v>53</v>
      </c>
      <c r="Z41" s="163" t="s">
        <v>53</v>
      </c>
      <c r="AA41" s="145" t="s">
        <v>445</v>
      </c>
      <c r="AB41" s="124" t="s">
        <v>440</v>
      </c>
      <c r="AC41" s="145" t="s">
        <v>441</v>
      </c>
      <c r="AD41" s="145" t="s">
        <v>442</v>
      </c>
      <c r="AE41" s="178" t="s">
        <v>527</v>
      </c>
      <c r="AF41" s="91" t="s">
        <v>428</v>
      </c>
      <c r="AG41" s="87"/>
      <c r="AH41" s="87"/>
      <c r="AI41" s="88" t="s">
        <v>349</v>
      </c>
      <c r="AJ41" s="88" t="s">
        <v>53</v>
      </c>
      <c r="AK41" s="90">
        <v>43164</v>
      </c>
      <c r="AL41" s="92"/>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c r="EO41" s="93"/>
      <c r="EP41" s="93"/>
      <c r="EQ41" s="93"/>
      <c r="ER41" s="93"/>
      <c r="ES41" s="93"/>
      <c r="ET41" s="93"/>
      <c r="EU41" s="93"/>
      <c r="EV41" s="93"/>
      <c r="EW41" s="93"/>
      <c r="EX41" s="93"/>
      <c r="EY41" s="93"/>
      <c r="EZ41" s="93"/>
      <c r="FA41" s="93"/>
      <c r="FB41" s="93"/>
      <c r="FC41" s="93"/>
      <c r="FD41" s="93"/>
      <c r="FE41" s="93"/>
      <c r="FF41" s="93"/>
      <c r="FG41" s="93"/>
      <c r="FH41" s="93"/>
      <c r="FI41" s="93"/>
      <c r="FJ41" s="93"/>
      <c r="FK41" s="93"/>
      <c r="FL41" s="93"/>
      <c r="FM41" s="93"/>
      <c r="FN41" s="93"/>
      <c r="FO41" s="93"/>
      <c r="FP41" s="93"/>
      <c r="FQ41" s="93"/>
      <c r="FR41" s="93"/>
      <c r="FS41" s="93"/>
      <c r="FT41" s="93"/>
      <c r="FU41" s="93"/>
      <c r="FV41" s="93"/>
      <c r="FW41" s="93"/>
      <c r="FX41" s="93"/>
      <c r="FY41" s="93"/>
      <c r="FZ41" s="93"/>
      <c r="GA41" s="93"/>
      <c r="GB41" s="93"/>
      <c r="GC41" s="93"/>
      <c r="GD41" s="93"/>
      <c r="GE41" s="93"/>
      <c r="GF41" s="93"/>
      <c r="GG41" s="93"/>
      <c r="GH41" s="93"/>
      <c r="GI41" s="93"/>
      <c r="GJ41" s="93"/>
      <c r="GK41" s="93"/>
      <c r="GL41" s="93"/>
      <c r="GM41" s="93"/>
      <c r="GN41" s="93"/>
      <c r="GO41" s="93"/>
      <c r="GP41" s="93"/>
      <c r="GQ41" s="93"/>
      <c r="GR41" s="93"/>
      <c r="GS41" s="93"/>
      <c r="GT41" s="93"/>
      <c r="GU41" s="93"/>
      <c r="GV41" s="93"/>
      <c r="GW41" s="93"/>
      <c r="GX41" s="93"/>
      <c r="GY41" s="93"/>
      <c r="GZ41" s="93"/>
      <c r="HA41" s="93"/>
      <c r="HB41" s="93"/>
      <c r="HC41" s="93"/>
      <c r="HD41" s="93"/>
      <c r="HE41" s="93"/>
      <c r="HF41" s="93"/>
      <c r="HG41" s="93"/>
      <c r="HH41" s="93"/>
      <c r="HI41" s="93"/>
      <c r="HJ41" s="93"/>
      <c r="HK41" s="93"/>
      <c r="HL41" s="93"/>
      <c r="HM41" s="93"/>
      <c r="HN41" s="93"/>
      <c r="HO41" s="93"/>
      <c r="HP41" s="93"/>
      <c r="HQ41" s="93"/>
      <c r="HR41" s="93"/>
      <c r="HS41" s="93"/>
      <c r="HT41" s="93"/>
      <c r="HU41" s="93"/>
      <c r="HV41" s="93"/>
      <c r="HW41" s="93"/>
      <c r="HX41" s="93"/>
      <c r="HY41" s="93"/>
      <c r="HZ41" s="93"/>
      <c r="IA41" s="93"/>
      <c r="IB41" s="93"/>
      <c r="IC41" s="93"/>
      <c r="ID41" s="93"/>
      <c r="IE41" s="93"/>
      <c r="IF41" s="93"/>
      <c r="IG41" s="93"/>
      <c r="IH41" s="93"/>
      <c r="II41" s="93"/>
      <c r="IJ41" s="93"/>
      <c r="IK41" s="93"/>
      <c r="IL41" s="93"/>
      <c r="IM41" s="93"/>
      <c r="IN41" s="93"/>
      <c r="IO41" s="93"/>
      <c r="IP41" s="93"/>
      <c r="IQ41" s="93"/>
      <c r="IR41" s="93"/>
      <c r="IS41" s="93"/>
      <c r="IT41" s="93"/>
      <c r="IU41" s="93"/>
      <c r="IV41" s="93"/>
      <c r="IW41" s="93"/>
      <c r="IX41" s="93"/>
      <c r="IY41" s="93"/>
      <c r="IZ41" s="93"/>
      <c r="JA41" s="93"/>
      <c r="JB41" s="93"/>
      <c r="JC41" s="93"/>
      <c r="JD41" s="93"/>
      <c r="JE41" s="93"/>
      <c r="JF41" s="93"/>
      <c r="JG41" s="93"/>
      <c r="JH41" s="93"/>
      <c r="JI41" s="93"/>
      <c r="JJ41" s="93"/>
      <c r="JK41" s="93"/>
      <c r="JL41" s="93"/>
      <c r="JM41" s="93"/>
      <c r="JN41" s="93"/>
      <c r="JO41" s="93"/>
      <c r="JP41" s="93"/>
      <c r="JQ41" s="93"/>
      <c r="JR41" s="93"/>
      <c r="JS41" s="93"/>
      <c r="JT41" s="93"/>
      <c r="JU41" s="93"/>
      <c r="JV41" s="93"/>
      <c r="JW41" s="93"/>
      <c r="JX41" s="93"/>
      <c r="JY41" s="93"/>
      <c r="JZ41" s="93"/>
      <c r="KA41" s="93"/>
      <c r="KB41" s="93"/>
      <c r="KC41" s="93"/>
      <c r="KD41" s="93"/>
    </row>
    <row r="42" spans="1:290" s="116" customFormat="1" ht="176" x14ac:dyDescent="0.2">
      <c r="A42" s="55">
        <v>35</v>
      </c>
      <c r="B42" s="53" t="s">
        <v>82</v>
      </c>
      <c r="C42" s="75" t="s">
        <v>215</v>
      </c>
      <c r="D42" s="65" t="s">
        <v>335</v>
      </c>
      <c r="E42" s="68" t="s">
        <v>336</v>
      </c>
      <c r="F42" s="49" t="s">
        <v>46</v>
      </c>
      <c r="G42" s="49" t="s">
        <v>47</v>
      </c>
      <c r="H42" s="49" t="s">
        <v>48</v>
      </c>
      <c r="I42" s="49" t="s">
        <v>58</v>
      </c>
      <c r="J42" s="66" t="s">
        <v>343</v>
      </c>
      <c r="K42" s="49"/>
      <c r="L42" s="49" t="s">
        <v>47</v>
      </c>
      <c r="M42" s="49" t="s">
        <v>50</v>
      </c>
      <c r="N42" s="49" t="s">
        <v>68</v>
      </c>
      <c r="O42" s="106" t="s">
        <v>61</v>
      </c>
      <c r="P42" s="53">
        <f t="shared" si="5"/>
        <v>5</v>
      </c>
      <c r="Q42" s="106" t="s">
        <v>57</v>
      </c>
      <c r="R42" s="54">
        <f t="shared" si="6"/>
        <v>5</v>
      </c>
      <c r="S42" s="107" t="s">
        <v>57</v>
      </c>
      <c r="T42" s="54">
        <f t="shared" si="7"/>
        <v>5</v>
      </c>
      <c r="U42" s="53" t="str">
        <f t="shared" si="8"/>
        <v>ALTA</v>
      </c>
      <c r="V42" s="108" t="s">
        <v>54</v>
      </c>
      <c r="W42" s="108" t="s">
        <v>54</v>
      </c>
      <c r="X42" s="109" t="s">
        <v>54</v>
      </c>
      <c r="Y42" s="108" t="s">
        <v>54</v>
      </c>
      <c r="Z42" s="109" t="s">
        <v>54</v>
      </c>
      <c r="AA42" s="104" t="s">
        <v>415</v>
      </c>
      <c r="AB42" s="110" t="s">
        <v>417</v>
      </c>
      <c r="AC42" s="105" t="s">
        <v>413</v>
      </c>
      <c r="AD42" s="105" t="s">
        <v>406</v>
      </c>
      <c r="AE42" s="178" t="s">
        <v>527</v>
      </c>
      <c r="AF42" s="111" t="s">
        <v>418</v>
      </c>
      <c r="AG42" s="62"/>
      <c r="AH42" s="62"/>
      <c r="AI42" s="112" t="s">
        <v>350</v>
      </c>
      <c r="AJ42" s="112" t="s">
        <v>53</v>
      </c>
      <c r="AK42" s="113">
        <v>43164</v>
      </c>
      <c r="AL42" s="114"/>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c r="CH42" s="115"/>
      <c r="CI42" s="115"/>
      <c r="CJ42" s="115"/>
      <c r="CK42" s="115"/>
      <c r="CL42" s="115"/>
      <c r="CM42" s="115"/>
      <c r="CN42" s="115"/>
      <c r="CO42" s="115"/>
      <c r="CP42" s="115"/>
      <c r="CQ42" s="115"/>
      <c r="CR42" s="115"/>
      <c r="CS42" s="115"/>
      <c r="CT42" s="115"/>
      <c r="CU42" s="115"/>
      <c r="CV42" s="115"/>
      <c r="CW42" s="115"/>
      <c r="CX42" s="115"/>
      <c r="CY42" s="115"/>
      <c r="CZ42" s="115"/>
      <c r="DA42" s="115"/>
      <c r="DB42" s="115"/>
      <c r="DC42" s="115"/>
      <c r="DD42" s="115"/>
      <c r="DE42" s="115"/>
      <c r="DF42" s="115"/>
      <c r="DG42" s="115"/>
      <c r="DH42" s="115"/>
      <c r="DI42" s="115"/>
      <c r="DJ42" s="115"/>
      <c r="DK42" s="115"/>
      <c r="DL42" s="115"/>
      <c r="DM42" s="115"/>
      <c r="DN42" s="115"/>
      <c r="DO42" s="115"/>
      <c r="DP42" s="115"/>
      <c r="DQ42" s="115"/>
      <c r="DR42" s="115"/>
      <c r="DS42" s="115"/>
      <c r="DT42" s="115"/>
      <c r="DU42" s="115"/>
      <c r="DV42" s="115"/>
      <c r="DW42" s="115"/>
      <c r="DX42" s="115"/>
      <c r="DY42" s="115"/>
      <c r="DZ42" s="115"/>
      <c r="EA42" s="115"/>
      <c r="EB42" s="115"/>
      <c r="EC42" s="115"/>
      <c r="ED42" s="115"/>
      <c r="EE42" s="115"/>
      <c r="EF42" s="115"/>
      <c r="EG42" s="115"/>
      <c r="EH42" s="115"/>
      <c r="EI42" s="115"/>
      <c r="EJ42" s="115"/>
      <c r="EK42" s="115"/>
      <c r="EL42" s="115"/>
      <c r="EM42" s="115"/>
      <c r="EN42" s="115"/>
      <c r="EO42" s="115"/>
      <c r="EP42" s="115"/>
      <c r="EQ42" s="115"/>
      <c r="ER42" s="115"/>
      <c r="ES42" s="115"/>
      <c r="ET42" s="115"/>
      <c r="EU42" s="115"/>
      <c r="EV42" s="115"/>
      <c r="EW42" s="115"/>
      <c r="EX42" s="115"/>
      <c r="EY42" s="115"/>
      <c r="EZ42" s="115"/>
      <c r="FA42" s="115"/>
      <c r="FB42" s="115"/>
      <c r="FC42" s="115"/>
      <c r="FD42" s="115"/>
      <c r="FE42" s="115"/>
      <c r="FF42" s="115"/>
      <c r="FG42" s="115"/>
      <c r="FH42" s="115"/>
      <c r="FI42" s="115"/>
      <c r="FJ42" s="115"/>
      <c r="FK42" s="115"/>
      <c r="FL42" s="115"/>
      <c r="FM42" s="115"/>
      <c r="FN42" s="115"/>
      <c r="FO42" s="115"/>
      <c r="FP42" s="115"/>
      <c r="FQ42" s="115"/>
      <c r="FR42" s="115"/>
      <c r="FS42" s="115"/>
      <c r="FT42" s="115"/>
      <c r="FU42" s="115"/>
      <c r="FV42" s="115"/>
      <c r="FW42" s="115"/>
      <c r="FX42" s="115"/>
      <c r="FY42" s="115"/>
      <c r="FZ42" s="115"/>
      <c r="GA42" s="115"/>
      <c r="GB42" s="115"/>
      <c r="GC42" s="115"/>
      <c r="GD42" s="115"/>
      <c r="GE42" s="115"/>
      <c r="GF42" s="115"/>
      <c r="GG42" s="115"/>
      <c r="GH42" s="115"/>
      <c r="GI42" s="115"/>
      <c r="GJ42" s="115"/>
      <c r="GK42" s="115"/>
      <c r="GL42" s="115"/>
      <c r="GM42" s="115"/>
      <c r="GN42" s="115"/>
      <c r="GO42" s="115"/>
      <c r="GP42" s="115"/>
      <c r="GQ42" s="115"/>
      <c r="GR42" s="115"/>
      <c r="GS42" s="115"/>
      <c r="GT42" s="115"/>
      <c r="GU42" s="115"/>
      <c r="GV42" s="115"/>
      <c r="GW42" s="115"/>
      <c r="GX42" s="115"/>
      <c r="GY42" s="115"/>
      <c r="GZ42" s="115"/>
      <c r="HA42" s="115"/>
      <c r="HB42" s="115"/>
      <c r="HC42" s="115"/>
      <c r="HD42" s="115"/>
      <c r="HE42" s="115"/>
      <c r="HF42" s="115"/>
      <c r="HG42" s="115"/>
      <c r="HH42" s="115"/>
      <c r="HI42" s="115"/>
      <c r="HJ42" s="115"/>
      <c r="HK42" s="115"/>
      <c r="HL42" s="115"/>
      <c r="HM42" s="115"/>
      <c r="HN42" s="115"/>
      <c r="HO42" s="115"/>
      <c r="HP42" s="115"/>
      <c r="HQ42" s="115"/>
      <c r="HR42" s="115"/>
      <c r="HS42" s="115"/>
      <c r="HT42" s="115"/>
      <c r="HU42" s="115"/>
      <c r="HV42" s="115"/>
      <c r="HW42" s="115"/>
      <c r="HX42" s="115"/>
      <c r="HY42" s="115"/>
      <c r="HZ42" s="115"/>
      <c r="IA42" s="115"/>
      <c r="IB42" s="115"/>
      <c r="IC42" s="115"/>
      <c r="ID42" s="115"/>
      <c r="IE42" s="115"/>
      <c r="IF42" s="115"/>
      <c r="IG42" s="115"/>
      <c r="IH42" s="115"/>
      <c r="II42" s="115"/>
      <c r="IJ42" s="115"/>
      <c r="IK42" s="115"/>
      <c r="IL42" s="115"/>
      <c r="IM42" s="115"/>
      <c r="IN42" s="115"/>
      <c r="IO42" s="115"/>
      <c r="IP42" s="115"/>
      <c r="IQ42" s="115"/>
      <c r="IR42" s="115"/>
      <c r="IS42" s="115"/>
      <c r="IT42" s="115"/>
      <c r="IU42" s="115"/>
      <c r="IV42" s="115"/>
      <c r="IW42" s="115"/>
      <c r="IX42" s="115"/>
      <c r="IY42" s="115"/>
      <c r="IZ42" s="115"/>
      <c r="JA42" s="115"/>
      <c r="JB42" s="115"/>
      <c r="JC42" s="115"/>
      <c r="JD42" s="115"/>
      <c r="JE42" s="115"/>
      <c r="JF42" s="115"/>
      <c r="JG42" s="115"/>
      <c r="JH42" s="115"/>
      <c r="JI42" s="115"/>
      <c r="JJ42" s="115"/>
      <c r="JK42" s="115"/>
      <c r="JL42" s="115"/>
      <c r="JM42" s="115"/>
      <c r="JN42" s="115"/>
      <c r="JO42" s="115"/>
      <c r="JP42" s="115"/>
      <c r="JQ42" s="115"/>
      <c r="JR42" s="115"/>
      <c r="JS42" s="115"/>
      <c r="JT42" s="115"/>
      <c r="JU42" s="115"/>
      <c r="JV42" s="115"/>
      <c r="JW42" s="115"/>
      <c r="JX42" s="115"/>
      <c r="JY42" s="115"/>
      <c r="JZ42" s="115"/>
      <c r="KA42" s="115"/>
      <c r="KB42" s="115"/>
      <c r="KC42" s="115"/>
      <c r="KD42" s="115"/>
    </row>
    <row r="43" spans="1:290" s="116" customFormat="1" ht="208" x14ac:dyDescent="0.2">
      <c r="A43" s="55">
        <v>36</v>
      </c>
      <c r="B43" s="53" t="s">
        <v>82</v>
      </c>
      <c r="C43" s="75" t="s">
        <v>215</v>
      </c>
      <c r="D43" s="65" t="s">
        <v>337</v>
      </c>
      <c r="E43" s="68" t="s">
        <v>407</v>
      </c>
      <c r="F43" s="49" t="s">
        <v>46</v>
      </c>
      <c r="G43" s="49" t="s">
        <v>47</v>
      </c>
      <c r="H43" s="49" t="s">
        <v>48</v>
      </c>
      <c r="I43" s="49" t="s">
        <v>58</v>
      </c>
      <c r="J43" s="66" t="s">
        <v>343</v>
      </c>
      <c r="K43" s="49"/>
      <c r="L43" s="49" t="s">
        <v>47</v>
      </c>
      <c r="M43" s="49" t="s">
        <v>50</v>
      </c>
      <c r="N43" s="49" t="s">
        <v>347</v>
      </c>
      <c r="O43" s="106" t="s">
        <v>51</v>
      </c>
      <c r="P43" s="53">
        <f t="shared" si="5"/>
        <v>3</v>
      </c>
      <c r="Q43" s="106" t="s">
        <v>57</v>
      </c>
      <c r="R43" s="54">
        <f t="shared" si="6"/>
        <v>5</v>
      </c>
      <c r="S43" s="107" t="s">
        <v>52</v>
      </c>
      <c r="T43" s="54">
        <f t="shared" si="7"/>
        <v>3</v>
      </c>
      <c r="U43" s="53" t="str">
        <f t="shared" si="8"/>
        <v>MEDIA</v>
      </c>
      <c r="V43" s="108" t="s">
        <v>54</v>
      </c>
      <c r="W43" s="108" t="s">
        <v>54</v>
      </c>
      <c r="X43" s="108" t="s">
        <v>54</v>
      </c>
      <c r="Y43" s="108" t="s">
        <v>54</v>
      </c>
      <c r="Z43" s="109" t="s">
        <v>54</v>
      </c>
      <c r="AA43" s="104" t="s">
        <v>415</v>
      </c>
      <c r="AB43" s="110" t="s">
        <v>417</v>
      </c>
      <c r="AC43" s="105" t="s">
        <v>411</v>
      </c>
      <c r="AD43" s="105" t="s">
        <v>408</v>
      </c>
      <c r="AE43" s="178" t="s">
        <v>527</v>
      </c>
      <c r="AF43" s="111" t="s">
        <v>412</v>
      </c>
      <c r="AG43" s="62"/>
      <c r="AH43" s="62"/>
      <c r="AI43" s="112" t="s">
        <v>351</v>
      </c>
      <c r="AJ43" s="112" t="s">
        <v>53</v>
      </c>
      <c r="AK43" s="113">
        <v>43164</v>
      </c>
      <c r="AL43" s="114"/>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5"/>
      <c r="DJ43" s="115"/>
      <c r="DK43" s="115"/>
      <c r="DL43" s="115"/>
      <c r="DM43" s="115"/>
      <c r="DN43" s="115"/>
      <c r="DO43" s="115"/>
      <c r="DP43" s="115"/>
      <c r="DQ43" s="115"/>
      <c r="DR43" s="115"/>
      <c r="DS43" s="115"/>
      <c r="DT43" s="115"/>
      <c r="DU43" s="115"/>
      <c r="DV43" s="115"/>
      <c r="DW43" s="115"/>
      <c r="DX43" s="115"/>
      <c r="DY43" s="115"/>
      <c r="DZ43" s="115"/>
      <c r="EA43" s="115"/>
      <c r="EB43" s="115"/>
      <c r="EC43" s="115"/>
      <c r="ED43" s="115"/>
      <c r="EE43" s="115"/>
      <c r="EF43" s="115"/>
      <c r="EG43" s="115"/>
      <c r="EH43" s="115"/>
      <c r="EI43" s="115"/>
      <c r="EJ43" s="115"/>
      <c r="EK43" s="115"/>
      <c r="EL43" s="115"/>
      <c r="EM43" s="115"/>
      <c r="EN43" s="115"/>
      <c r="EO43" s="115"/>
      <c r="EP43" s="115"/>
      <c r="EQ43" s="115"/>
      <c r="ER43" s="115"/>
      <c r="ES43" s="115"/>
      <c r="ET43" s="115"/>
      <c r="EU43" s="115"/>
      <c r="EV43" s="115"/>
      <c r="EW43" s="115"/>
      <c r="EX43" s="115"/>
      <c r="EY43" s="115"/>
      <c r="EZ43" s="115"/>
      <c r="FA43" s="115"/>
      <c r="FB43" s="115"/>
      <c r="FC43" s="115"/>
      <c r="FD43" s="115"/>
      <c r="FE43" s="115"/>
      <c r="FF43" s="115"/>
      <c r="FG43" s="115"/>
      <c r="FH43" s="115"/>
      <c r="FI43" s="115"/>
      <c r="FJ43" s="115"/>
      <c r="FK43" s="115"/>
      <c r="FL43" s="115"/>
      <c r="FM43" s="115"/>
      <c r="FN43" s="115"/>
      <c r="FO43" s="115"/>
      <c r="FP43" s="115"/>
      <c r="FQ43" s="115"/>
      <c r="FR43" s="115"/>
      <c r="FS43" s="115"/>
      <c r="FT43" s="115"/>
      <c r="FU43" s="115"/>
      <c r="FV43" s="115"/>
      <c r="FW43" s="115"/>
      <c r="FX43" s="115"/>
      <c r="FY43" s="115"/>
      <c r="FZ43" s="115"/>
      <c r="GA43" s="115"/>
      <c r="GB43" s="115"/>
      <c r="GC43" s="115"/>
      <c r="GD43" s="115"/>
      <c r="GE43" s="115"/>
      <c r="GF43" s="115"/>
      <c r="GG43" s="115"/>
      <c r="GH43" s="115"/>
      <c r="GI43" s="115"/>
      <c r="GJ43" s="115"/>
      <c r="GK43" s="115"/>
      <c r="GL43" s="115"/>
      <c r="GM43" s="115"/>
      <c r="GN43" s="115"/>
      <c r="GO43" s="115"/>
      <c r="GP43" s="115"/>
      <c r="GQ43" s="115"/>
      <c r="GR43" s="115"/>
      <c r="GS43" s="115"/>
      <c r="GT43" s="115"/>
      <c r="GU43" s="115"/>
      <c r="GV43" s="115"/>
      <c r="GW43" s="115"/>
      <c r="GX43" s="115"/>
      <c r="GY43" s="115"/>
      <c r="GZ43" s="115"/>
      <c r="HA43" s="115"/>
      <c r="HB43" s="115"/>
      <c r="HC43" s="115"/>
      <c r="HD43" s="115"/>
      <c r="HE43" s="115"/>
      <c r="HF43" s="115"/>
      <c r="HG43" s="115"/>
      <c r="HH43" s="115"/>
      <c r="HI43" s="115"/>
      <c r="HJ43" s="115"/>
      <c r="HK43" s="115"/>
      <c r="HL43" s="115"/>
      <c r="HM43" s="115"/>
      <c r="HN43" s="115"/>
      <c r="HO43" s="115"/>
      <c r="HP43" s="115"/>
      <c r="HQ43" s="115"/>
      <c r="HR43" s="115"/>
      <c r="HS43" s="115"/>
      <c r="HT43" s="115"/>
      <c r="HU43" s="115"/>
      <c r="HV43" s="115"/>
      <c r="HW43" s="115"/>
      <c r="HX43" s="115"/>
      <c r="HY43" s="115"/>
      <c r="HZ43" s="115"/>
      <c r="IA43" s="115"/>
      <c r="IB43" s="115"/>
      <c r="IC43" s="115"/>
      <c r="ID43" s="115"/>
      <c r="IE43" s="115"/>
      <c r="IF43" s="115"/>
      <c r="IG43" s="115"/>
      <c r="IH43" s="115"/>
      <c r="II43" s="115"/>
      <c r="IJ43" s="115"/>
      <c r="IK43" s="115"/>
      <c r="IL43" s="115"/>
      <c r="IM43" s="115"/>
      <c r="IN43" s="115"/>
      <c r="IO43" s="115"/>
      <c r="IP43" s="115"/>
      <c r="IQ43" s="115"/>
      <c r="IR43" s="115"/>
      <c r="IS43" s="115"/>
      <c r="IT43" s="115"/>
      <c r="IU43" s="115"/>
      <c r="IV43" s="115"/>
      <c r="IW43" s="115"/>
      <c r="IX43" s="115"/>
      <c r="IY43" s="115"/>
      <c r="IZ43" s="115"/>
      <c r="JA43" s="115"/>
      <c r="JB43" s="115"/>
      <c r="JC43" s="115"/>
      <c r="JD43" s="115"/>
      <c r="JE43" s="115"/>
      <c r="JF43" s="115"/>
      <c r="JG43" s="115"/>
      <c r="JH43" s="115"/>
      <c r="JI43" s="115"/>
      <c r="JJ43" s="115"/>
      <c r="JK43" s="115"/>
      <c r="JL43" s="115"/>
      <c r="JM43" s="115"/>
      <c r="JN43" s="115"/>
      <c r="JO43" s="115"/>
      <c r="JP43" s="115"/>
      <c r="JQ43" s="115"/>
      <c r="JR43" s="115"/>
      <c r="JS43" s="115"/>
      <c r="JT43" s="115"/>
      <c r="JU43" s="115"/>
      <c r="JV43" s="115"/>
      <c r="JW43" s="115"/>
      <c r="JX43" s="115"/>
      <c r="JY43" s="115"/>
      <c r="JZ43" s="115"/>
      <c r="KA43" s="115"/>
      <c r="KB43" s="115"/>
      <c r="KC43" s="115"/>
      <c r="KD43" s="115"/>
    </row>
    <row r="44" spans="1:290" s="116" customFormat="1" ht="409.6" x14ac:dyDescent="0.2">
      <c r="A44" s="55">
        <v>37</v>
      </c>
      <c r="B44" s="53" t="s">
        <v>82</v>
      </c>
      <c r="C44" s="75" t="s">
        <v>215</v>
      </c>
      <c r="D44" s="65" t="s">
        <v>338</v>
      </c>
      <c r="E44" s="68" t="s">
        <v>339</v>
      </c>
      <c r="F44" s="49" t="s">
        <v>46</v>
      </c>
      <c r="G44" s="49" t="s">
        <v>47</v>
      </c>
      <c r="H44" s="49" t="s">
        <v>48</v>
      </c>
      <c r="I44" s="49" t="s">
        <v>58</v>
      </c>
      <c r="J44" s="66" t="s">
        <v>343</v>
      </c>
      <c r="K44" s="49"/>
      <c r="L44" s="49" t="s">
        <v>47</v>
      </c>
      <c r="M44" s="49" t="s">
        <v>50</v>
      </c>
      <c r="N44" s="49" t="s">
        <v>347</v>
      </c>
      <c r="O44" s="106" t="s">
        <v>61</v>
      </c>
      <c r="P44" s="53">
        <f t="shared" si="5"/>
        <v>5</v>
      </c>
      <c r="Q44" s="106" t="s">
        <v>57</v>
      </c>
      <c r="R44" s="54">
        <f t="shared" si="6"/>
        <v>5</v>
      </c>
      <c r="S44" s="107" t="s">
        <v>57</v>
      </c>
      <c r="T44" s="54">
        <f t="shared" si="7"/>
        <v>5</v>
      </c>
      <c r="U44" s="53" t="str">
        <f t="shared" si="8"/>
        <v>ALTA</v>
      </c>
      <c r="V44" s="108" t="s">
        <v>54</v>
      </c>
      <c r="W44" s="108" t="s">
        <v>54</v>
      </c>
      <c r="X44" s="108" t="s">
        <v>54</v>
      </c>
      <c r="Y44" s="108" t="s">
        <v>54</v>
      </c>
      <c r="Z44" s="108" t="s">
        <v>54</v>
      </c>
      <c r="AA44" s="104" t="s">
        <v>415</v>
      </c>
      <c r="AB44" s="110" t="s">
        <v>417</v>
      </c>
      <c r="AC44" s="105" t="s">
        <v>414</v>
      </c>
      <c r="AD44" s="105" t="s">
        <v>408</v>
      </c>
      <c r="AE44" s="178" t="s">
        <v>527</v>
      </c>
      <c r="AF44" s="111" t="s">
        <v>47</v>
      </c>
      <c r="AG44" s="62"/>
      <c r="AH44" s="62"/>
      <c r="AI44" s="112" t="s">
        <v>352</v>
      </c>
      <c r="AJ44" s="112" t="s">
        <v>53</v>
      </c>
      <c r="AK44" s="113">
        <v>43164</v>
      </c>
      <c r="AL44" s="114"/>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5"/>
      <c r="DJ44" s="115"/>
      <c r="DK44" s="115"/>
      <c r="DL44" s="115"/>
      <c r="DM44" s="115"/>
      <c r="DN44" s="115"/>
      <c r="DO44" s="115"/>
      <c r="DP44" s="115"/>
      <c r="DQ44" s="115"/>
      <c r="DR44" s="115"/>
      <c r="DS44" s="115"/>
      <c r="DT44" s="115"/>
      <c r="DU44" s="115"/>
      <c r="DV44" s="115"/>
      <c r="DW44" s="115"/>
      <c r="DX44" s="115"/>
      <c r="DY44" s="115"/>
      <c r="DZ44" s="115"/>
      <c r="EA44" s="115"/>
      <c r="EB44" s="115"/>
      <c r="EC44" s="115"/>
      <c r="ED44" s="115"/>
      <c r="EE44" s="115"/>
      <c r="EF44" s="115"/>
      <c r="EG44" s="115"/>
      <c r="EH44" s="115"/>
      <c r="EI44" s="115"/>
      <c r="EJ44" s="115"/>
      <c r="EK44" s="115"/>
      <c r="EL44" s="115"/>
      <c r="EM44" s="115"/>
      <c r="EN44" s="115"/>
      <c r="EO44" s="115"/>
      <c r="EP44" s="115"/>
      <c r="EQ44" s="115"/>
      <c r="ER44" s="115"/>
      <c r="ES44" s="115"/>
      <c r="ET44" s="115"/>
      <c r="EU44" s="115"/>
      <c r="EV44" s="115"/>
      <c r="EW44" s="115"/>
      <c r="EX44" s="115"/>
      <c r="EY44" s="115"/>
      <c r="EZ44" s="115"/>
      <c r="FA44" s="115"/>
      <c r="FB44" s="115"/>
      <c r="FC44" s="115"/>
      <c r="FD44" s="115"/>
      <c r="FE44" s="115"/>
      <c r="FF44" s="115"/>
      <c r="FG44" s="115"/>
      <c r="FH44" s="115"/>
      <c r="FI44" s="115"/>
      <c r="FJ44" s="115"/>
      <c r="FK44" s="115"/>
      <c r="FL44" s="115"/>
      <c r="FM44" s="115"/>
      <c r="FN44" s="115"/>
      <c r="FO44" s="115"/>
      <c r="FP44" s="115"/>
      <c r="FQ44" s="115"/>
      <c r="FR44" s="115"/>
      <c r="FS44" s="115"/>
      <c r="FT44" s="115"/>
      <c r="FU44" s="115"/>
      <c r="FV44" s="115"/>
      <c r="FW44" s="115"/>
      <c r="FX44" s="115"/>
      <c r="FY44" s="115"/>
      <c r="FZ44" s="115"/>
      <c r="GA44" s="115"/>
      <c r="GB44" s="115"/>
      <c r="GC44" s="115"/>
      <c r="GD44" s="115"/>
      <c r="GE44" s="115"/>
      <c r="GF44" s="115"/>
      <c r="GG44" s="115"/>
      <c r="GH44" s="115"/>
      <c r="GI44" s="115"/>
      <c r="GJ44" s="115"/>
      <c r="GK44" s="115"/>
      <c r="GL44" s="115"/>
      <c r="GM44" s="115"/>
      <c r="GN44" s="115"/>
      <c r="GO44" s="115"/>
      <c r="GP44" s="115"/>
      <c r="GQ44" s="115"/>
      <c r="GR44" s="115"/>
      <c r="GS44" s="115"/>
      <c r="GT44" s="115"/>
      <c r="GU44" s="115"/>
      <c r="GV44" s="115"/>
      <c r="GW44" s="115"/>
      <c r="GX44" s="115"/>
      <c r="GY44" s="115"/>
      <c r="GZ44" s="115"/>
      <c r="HA44" s="115"/>
      <c r="HB44" s="115"/>
      <c r="HC44" s="115"/>
      <c r="HD44" s="115"/>
      <c r="HE44" s="115"/>
      <c r="HF44" s="115"/>
      <c r="HG44" s="115"/>
      <c r="HH44" s="115"/>
      <c r="HI44" s="115"/>
      <c r="HJ44" s="115"/>
      <c r="HK44" s="115"/>
      <c r="HL44" s="115"/>
      <c r="HM44" s="115"/>
      <c r="HN44" s="115"/>
      <c r="HO44" s="115"/>
      <c r="HP44" s="115"/>
      <c r="HQ44" s="115"/>
      <c r="HR44" s="115"/>
      <c r="HS44" s="115"/>
      <c r="HT44" s="115"/>
      <c r="HU44" s="115"/>
      <c r="HV44" s="115"/>
      <c r="HW44" s="115"/>
      <c r="HX44" s="115"/>
      <c r="HY44" s="115"/>
      <c r="HZ44" s="115"/>
      <c r="IA44" s="115"/>
      <c r="IB44" s="115"/>
      <c r="IC44" s="115"/>
      <c r="ID44" s="115"/>
      <c r="IE44" s="115"/>
      <c r="IF44" s="115"/>
      <c r="IG44" s="115"/>
      <c r="IH44" s="115"/>
      <c r="II44" s="115"/>
      <c r="IJ44" s="115"/>
      <c r="IK44" s="115"/>
      <c r="IL44" s="115"/>
      <c r="IM44" s="115"/>
      <c r="IN44" s="115"/>
      <c r="IO44" s="115"/>
      <c r="IP44" s="115"/>
      <c r="IQ44" s="115"/>
      <c r="IR44" s="115"/>
      <c r="IS44" s="115"/>
      <c r="IT44" s="115"/>
      <c r="IU44" s="115"/>
      <c r="IV44" s="115"/>
      <c r="IW44" s="115"/>
      <c r="IX44" s="115"/>
      <c r="IY44" s="115"/>
      <c r="IZ44" s="115"/>
      <c r="JA44" s="115"/>
      <c r="JB44" s="115"/>
      <c r="JC44" s="115"/>
      <c r="JD44" s="115"/>
      <c r="JE44" s="115"/>
      <c r="JF44" s="115"/>
      <c r="JG44" s="115"/>
      <c r="JH44" s="115"/>
      <c r="JI44" s="115"/>
      <c r="JJ44" s="115"/>
      <c r="JK44" s="115"/>
      <c r="JL44" s="115"/>
      <c r="JM44" s="115"/>
      <c r="JN44" s="115"/>
      <c r="JO44" s="115"/>
      <c r="JP44" s="115"/>
      <c r="JQ44" s="115"/>
      <c r="JR44" s="115"/>
      <c r="JS44" s="115"/>
      <c r="JT44" s="115"/>
      <c r="JU44" s="115"/>
      <c r="JV44" s="115"/>
      <c r="JW44" s="115"/>
      <c r="JX44" s="115"/>
      <c r="JY44" s="115"/>
      <c r="JZ44" s="115"/>
      <c r="KA44" s="115"/>
      <c r="KB44" s="115"/>
      <c r="KC44" s="115"/>
      <c r="KD44" s="115"/>
    </row>
    <row r="45" spans="1:290" s="116" customFormat="1" ht="112" x14ac:dyDescent="0.2">
      <c r="A45" s="55">
        <v>38</v>
      </c>
      <c r="B45" s="53" t="s">
        <v>82</v>
      </c>
      <c r="C45" s="75" t="s">
        <v>215</v>
      </c>
      <c r="D45" s="65" t="s">
        <v>340</v>
      </c>
      <c r="E45" s="68" t="s">
        <v>409</v>
      </c>
      <c r="F45" s="49" t="s">
        <v>46</v>
      </c>
      <c r="G45" s="49" t="s">
        <v>47</v>
      </c>
      <c r="H45" s="49" t="s">
        <v>48</v>
      </c>
      <c r="I45" s="49" t="s">
        <v>58</v>
      </c>
      <c r="J45" s="66" t="s">
        <v>343</v>
      </c>
      <c r="K45" s="49"/>
      <c r="L45" s="49" t="s">
        <v>47</v>
      </c>
      <c r="M45" s="49" t="s">
        <v>50</v>
      </c>
      <c r="N45" s="49" t="s">
        <v>347</v>
      </c>
      <c r="O45" s="106" t="s">
        <v>61</v>
      </c>
      <c r="P45" s="53">
        <f t="shared" si="5"/>
        <v>5</v>
      </c>
      <c r="Q45" s="106" t="s">
        <v>64</v>
      </c>
      <c r="R45" s="54">
        <f t="shared" si="6"/>
        <v>1</v>
      </c>
      <c r="S45" s="107" t="s">
        <v>64</v>
      </c>
      <c r="T45" s="54">
        <f t="shared" si="7"/>
        <v>1</v>
      </c>
      <c r="U45" s="53" t="str">
        <f t="shared" si="8"/>
        <v>MEDIA</v>
      </c>
      <c r="V45" s="108" t="s">
        <v>54</v>
      </c>
      <c r="W45" s="108" t="s">
        <v>54</v>
      </c>
      <c r="X45" s="109" t="s">
        <v>54</v>
      </c>
      <c r="Y45" s="108" t="s">
        <v>53</v>
      </c>
      <c r="Z45" s="109" t="s">
        <v>53</v>
      </c>
      <c r="AA45" s="111" t="s">
        <v>416</v>
      </c>
      <c r="AB45" s="111" t="s">
        <v>387</v>
      </c>
      <c r="AC45" s="111" t="s">
        <v>388</v>
      </c>
      <c r="AD45" s="105" t="s">
        <v>410</v>
      </c>
      <c r="AE45" s="178" t="s">
        <v>527</v>
      </c>
      <c r="AF45" s="111" t="s">
        <v>251</v>
      </c>
      <c r="AG45" s="62"/>
      <c r="AH45" s="62"/>
      <c r="AI45" s="112" t="s">
        <v>353</v>
      </c>
      <c r="AJ45" s="112" t="s">
        <v>53</v>
      </c>
      <c r="AK45" s="113">
        <v>43164</v>
      </c>
      <c r="AL45" s="114"/>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5"/>
      <c r="CR45" s="115"/>
      <c r="CS45" s="115"/>
      <c r="CT45" s="115"/>
      <c r="CU45" s="115"/>
      <c r="CV45" s="115"/>
      <c r="CW45" s="115"/>
      <c r="CX45" s="115"/>
      <c r="CY45" s="115"/>
      <c r="CZ45" s="115"/>
      <c r="DA45" s="115"/>
      <c r="DB45" s="115"/>
      <c r="DC45" s="115"/>
      <c r="DD45" s="115"/>
      <c r="DE45" s="115"/>
      <c r="DF45" s="115"/>
      <c r="DG45" s="115"/>
      <c r="DH45" s="115"/>
      <c r="DI45" s="115"/>
      <c r="DJ45" s="115"/>
      <c r="DK45" s="115"/>
      <c r="DL45" s="115"/>
      <c r="DM45" s="115"/>
      <c r="DN45" s="115"/>
      <c r="DO45" s="115"/>
      <c r="DP45" s="115"/>
      <c r="DQ45" s="115"/>
      <c r="DR45" s="115"/>
      <c r="DS45" s="115"/>
      <c r="DT45" s="115"/>
      <c r="DU45" s="115"/>
      <c r="DV45" s="115"/>
      <c r="DW45" s="115"/>
      <c r="DX45" s="115"/>
      <c r="DY45" s="115"/>
      <c r="DZ45" s="115"/>
      <c r="EA45" s="115"/>
      <c r="EB45" s="115"/>
      <c r="EC45" s="115"/>
      <c r="ED45" s="115"/>
      <c r="EE45" s="115"/>
      <c r="EF45" s="115"/>
      <c r="EG45" s="115"/>
      <c r="EH45" s="115"/>
      <c r="EI45" s="115"/>
      <c r="EJ45" s="115"/>
      <c r="EK45" s="115"/>
      <c r="EL45" s="115"/>
      <c r="EM45" s="115"/>
      <c r="EN45" s="115"/>
      <c r="EO45" s="115"/>
      <c r="EP45" s="115"/>
      <c r="EQ45" s="115"/>
      <c r="ER45" s="115"/>
      <c r="ES45" s="115"/>
      <c r="ET45" s="115"/>
      <c r="EU45" s="115"/>
      <c r="EV45" s="115"/>
      <c r="EW45" s="115"/>
      <c r="EX45" s="115"/>
      <c r="EY45" s="115"/>
      <c r="EZ45" s="115"/>
      <c r="FA45" s="115"/>
      <c r="FB45" s="115"/>
      <c r="FC45" s="115"/>
      <c r="FD45" s="115"/>
      <c r="FE45" s="115"/>
      <c r="FF45" s="115"/>
      <c r="FG45" s="115"/>
      <c r="FH45" s="115"/>
      <c r="FI45" s="115"/>
      <c r="FJ45" s="115"/>
      <c r="FK45" s="115"/>
      <c r="FL45" s="115"/>
      <c r="FM45" s="115"/>
      <c r="FN45" s="115"/>
      <c r="FO45" s="115"/>
      <c r="FP45" s="115"/>
      <c r="FQ45" s="115"/>
      <c r="FR45" s="115"/>
      <c r="FS45" s="115"/>
      <c r="FT45" s="115"/>
      <c r="FU45" s="115"/>
      <c r="FV45" s="115"/>
      <c r="FW45" s="115"/>
      <c r="FX45" s="115"/>
      <c r="FY45" s="115"/>
      <c r="FZ45" s="115"/>
      <c r="GA45" s="115"/>
      <c r="GB45" s="115"/>
      <c r="GC45" s="115"/>
      <c r="GD45" s="115"/>
      <c r="GE45" s="115"/>
      <c r="GF45" s="115"/>
      <c r="GG45" s="115"/>
      <c r="GH45" s="115"/>
      <c r="GI45" s="115"/>
      <c r="GJ45" s="115"/>
      <c r="GK45" s="115"/>
      <c r="GL45" s="115"/>
      <c r="GM45" s="115"/>
      <c r="GN45" s="115"/>
      <c r="GO45" s="115"/>
      <c r="GP45" s="115"/>
      <c r="GQ45" s="115"/>
      <c r="GR45" s="115"/>
      <c r="GS45" s="115"/>
      <c r="GT45" s="115"/>
      <c r="GU45" s="115"/>
      <c r="GV45" s="115"/>
      <c r="GW45" s="115"/>
      <c r="GX45" s="115"/>
      <c r="GY45" s="115"/>
      <c r="GZ45" s="115"/>
      <c r="HA45" s="115"/>
      <c r="HB45" s="115"/>
      <c r="HC45" s="115"/>
      <c r="HD45" s="115"/>
      <c r="HE45" s="115"/>
      <c r="HF45" s="115"/>
      <c r="HG45" s="115"/>
      <c r="HH45" s="115"/>
      <c r="HI45" s="115"/>
      <c r="HJ45" s="115"/>
      <c r="HK45" s="115"/>
      <c r="HL45" s="115"/>
      <c r="HM45" s="115"/>
      <c r="HN45" s="115"/>
      <c r="HO45" s="115"/>
      <c r="HP45" s="115"/>
      <c r="HQ45" s="115"/>
      <c r="HR45" s="115"/>
      <c r="HS45" s="115"/>
      <c r="HT45" s="115"/>
      <c r="HU45" s="115"/>
      <c r="HV45" s="115"/>
      <c r="HW45" s="115"/>
      <c r="HX45" s="115"/>
      <c r="HY45" s="115"/>
      <c r="HZ45" s="115"/>
      <c r="IA45" s="115"/>
      <c r="IB45" s="115"/>
      <c r="IC45" s="115"/>
      <c r="ID45" s="115"/>
      <c r="IE45" s="115"/>
      <c r="IF45" s="115"/>
      <c r="IG45" s="115"/>
      <c r="IH45" s="115"/>
      <c r="II45" s="115"/>
      <c r="IJ45" s="115"/>
      <c r="IK45" s="115"/>
      <c r="IL45" s="115"/>
      <c r="IM45" s="115"/>
      <c r="IN45" s="115"/>
      <c r="IO45" s="115"/>
      <c r="IP45" s="115"/>
      <c r="IQ45" s="115"/>
      <c r="IR45" s="115"/>
      <c r="IS45" s="115"/>
      <c r="IT45" s="115"/>
      <c r="IU45" s="115"/>
      <c r="IV45" s="115"/>
      <c r="IW45" s="115"/>
      <c r="IX45" s="115"/>
      <c r="IY45" s="115"/>
      <c r="IZ45" s="115"/>
      <c r="JA45" s="115"/>
      <c r="JB45" s="115"/>
      <c r="JC45" s="115"/>
      <c r="JD45" s="115"/>
      <c r="JE45" s="115"/>
      <c r="JF45" s="115"/>
      <c r="JG45" s="115"/>
      <c r="JH45" s="115"/>
      <c r="JI45" s="115"/>
      <c r="JJ45" s="115"/>
      <c r="JK45" s="115"/>
      <c r="JL45" s="115"/>
      <c r="JM45" s="115"/>
      <c r="JN45" s="115"/>
      <c r="JO45" s="115"/>
      <c r="JP45" s="115"/>
      <c r="JQ45" s="115"/>
      <c r="JR45" s="115"/>
      <c r="JS45" s="115"/>
      <c r="JT45" s="115"/>
      <c r="JU45" s="115"/>
      <c r="JV45" s="115"/>
      <c r="JW45" s="115"/>
      <c r="JX45" s="115"/>
      <c r="JY45" s="115"/>
      <c r="JZ45" s="115"/>
      <c r="KA45" s="115"/>
      <c r="KB45" s="115"/>
      <c r="KC45" s="115"/>
      <c r="KD45" s="115"/>
    </row>
    <row r="46" spans="1:290" s="116" customFormat="1" ht="64" x14ac:dyDescent="0.2">
      <c r="A46" s="55">
        <v>39</v>
      </c>
      <c r="B46" s="53" t="s">
        <v>82</v>
      </c>
      <c r="C46" s="75" t="s">
        <v>215</v>
      </c>
      <c r="D46" s="65" t="s">
        <v>341</v>
      </c>
      <c r="E46" s="68" t="s">
        <v>342</v>
      </c>
      <c r="F46" s="49" t="s">
        <v>46</v>
      </c>
      <c r="G46" s="49" t="s">
        <v>47</v>
      </c>
      <c r="H46" s="49" t="s">
        <v>48</v>
      </c>
      <c r="I46" s="49" t="s">
        <v>55</v>
      </c>
      <c r="J46" s="66" t="s">
        <v>47</v>
      </c>
      <c r="K46" s="49" t="s">
        <v>345</v>
      </c>
      <c r="L46" s="77" t="s">
        <v>250</v>
      </c>
      <c r="M46" s="49" t="s">
        <v>50</v>
      </c>
      <c r="N46" s="49" t="s">
        <v>68</v>
      </c>
      <c r="O46" s="106" t="s">
        <v>56</v>
      </c>
      <c r="P46" s="53">
        <f t="shared" ref="P46:P48" si="9">IF(O46="No Clasificada",5,IF(O46="Información Pública / Pública =Bajo",1,IF(O46="Clasificada / Uso Interno = Medio",3,IF(O46="Pública Reservada / Confidencial =Alta",5,))))</f>
        <v>1</v>
      </c>
      <c r="Q46" s="106" t="s">
        <v>64</v>
      </c>
      <c r="R46" s="54">
        <f t="shared" ref="R46:R48" si="10">IF(Q46="No Clasificada",5,IF(Q46="Bajo",1,IF(Q46="Medio",3,IF(Q46="Alto",5,))))</f>
        <v>1</v>
      </c>
      <c r="S46" s="107" t="s">
        <v>64</v>
      </c>
      <c r="T46" s="54">
        <f t="shared" ref="T46:T48" si="11">IF(S46="No Clasificada",5,IF(S46="Bajo",1,IF(S46="Medio",3,IF(S46="Alto",5,))))</f>
        <v>1</v>
      </c>
      <c r="U46" s="53" t="str">
        <f t="shared" ref="U46:U48" si="12">IF(OR(P46=0,R46=0,T46=0),"FALTAN DATOS",IF(AND(P46=1,R46=1,T46=1),"BAJO",(IF(OR(AND(P46=5,R46=5),AND(R46=5,T46=5),AND(P46=5,T46=5),AND(P46=5,R46=5,T46=5)),"ALTA","MEDIA"))))</f>
        <v>BAJO</v>
      </c>
      <c r="V46" s="108" t="s">
        <v>54</v>
      </c>
      <c r="W46" s="108" t="s">
        <v>53</v>
      </c>
      <c r="X46" s="109" t="s">
        <v>53</v>
      </c>
      <c r="Y46" s="108" t="s">
        <v>53</v>
      </c>
      <c r="Z46" s="109" t="s">
        <v>53</v>
      </c>
      <c r="AA46" s="174" t="s">
        <v>47</v>
      </c>
      <c r="AB46" s="174" t="s">
        <v>47</v>
      </c>
      <c r="AC46" s="174" t="s">
        <v>47</v>
      </c>
      <c r="AD46" s="174" t="s">
        <v>47</v>
      </c>
      <c r="AE46" s="178" t="s">
        <v>527</v>
      </c>
      <c r="AF46" s="111" t="s">
        <v>47</v>
      </c>
      <c r="AG46" s="62"/>
      <c r="AH46" s="62"/>
      <c r="AI46" s="112" t="s">
        <v>364</v>
      </c>
      <c r="AJ46" s="112" t="s">
        <v>54</v>
      </c>
      <c r="AK46" s="113">
        <v>43202</v>
      </c>
      <c r="AL46" s="114"/>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115"/>
      <c r="CW46" s="115"/>
      <c r="CX46" s="115"/>
      <c r="CY46" s="115"/>
      <c r="CZ46" s="115"/>
      <c r="DA46" s="115"/>
      <c r="DB46" s="115"/>
      <c r="DC46" s="115"/>
      <c r="DD46" s="115"/>
      <c r="DE46" s="115"/>
      <c r="DF46" s="115"/>
      <c r="DG46" s="115"/>
      <c r="DH46" s="115"/>
      <c r="DI46" s="115"/>
      <c r="DJ46" s="115"/>
      <c r="DK46" s="115"/>
      <c r="DL46" s="115"/>
      <c r="DM46" s="115"/>
      <c r="DN46" s="115"/>
      <c r="DO46" s="115"/>
      <c r="DP46" s="115"/>
      <c r="DQ46" s="115"/>
      <c r="DR46" s="115"/>
      <c r="DS46" s="115"/>
      <c r="DT46" s="115"/>
      <c r="DU46" s="115"/>
      <c r="DV46" s="115"/>
      <c r="DW46" s="115"/>
      <c r="DX46" s="115"/>
      <c r="DY46" s="115"/>
      <c r="DZ46" s="115"/>
      <c r="EA46" s="115"/>
      <c r="EB46" s="115"/>
      <c r="EC46" s="115"/>
      <c r="ED46" s="115"/>
      <c r="EE46" s="115"/>
      <c r="EF46" s="115"/>
      <c r="EG46" s="115"/>
      <c r="EH46" s="115"/>
      <c r="EI46" s="115"/>
      <c r="EJ46" s="115"/>
      <c r="EK46" s="115"/>
      <c r="EL46" s="115"/>
      <c r="EM46" s="115"/>
      <c r="EN46" s="115"/>
      <c r="EO46" s="115"/>
      <c r="EP46" s="115"/>
      <c r="EQ46" s="115"/>
      <c r="ER46" s="115"/>
      <c r="ES46" s="115"/>
      <c r="ET46" s="115"/>
      <c r="EU46" s="115"/>
      <c r="EV46" s="115"/>
      <c r="EW46" s="115"/>
      <c r="EX46" s="115"/>
      <c r="EY46" s="115"/>
      <c r="EZ46" s="115"/>
      <c r="FA46" s="115"/>
      <c r="FB46" s="115"/>
      <c r="FC46" s="115"/>
      <c r="FD46" s="115"/>
      <c r="FE46" s="115"/>
      <c r="FF46" s="115"/>
      <c r="FG46" s="115"/>
      <c r="FH46" s="115"/>
      <c r="FI46" s="115"/>
      <c r="FJ46" s="115"/>
      <c r="FK46" s="115"/>
      <c r="FL46" s="115"/>
      <c r="FM46" s="115"/>
      <c r="FN46" s="115"/>
      <c r="FO46" s="115"/>
      <c r="FP46" s="115"/>
      <c r="FQ46" s="115"/>
      <c r="FR46" s="115"/>
      <c r="FS46" s="115"/>
      <c r="FT46" s="115"/>
      <c r="FU46" s="115"/>
      <c r="FV46" s="115"/>
      <c r="FW46" s="115"/>
      <c r="FX46" s="115"/>
      <c r="FY46" s="115"/>
      <c r="FZ46" s="115"/>
      <c r="GA46" s="115"/>
      <c r="GB46" s="115"/>
      <c r="GC46" s="115"/>
      <c r="GD46" s="115"/>
      <c r="GE46" s="115"/>
      <c r="GF46" s="115"/>
      <c r="GG46" s="115"/>
      <c r="GH46" s="115"/>
      <c r="GI46" s="115"/>
      <c r="GJ46" s="115"/>
      <c r="GK46" s="115"/>
      <c r="GL46" s="115"/>
      <c r="GM46" s="115"/>
      <c r="GN46" s="115"/>
      <c r="GO46" s="115"/>
      <c r="GP46" s="115"/>
      <c r="GQ46" s="115"/>
      <c r="GR46" s="115"/>
      <c r="GS46" s="115"/>
      <c r="GT46" s="115"/>
      <c r="GU46" s="115"/>
      <c r="GV46" s="115"/>
      <c r="GW46" s="115"/>
      <c r="GX46" s="115"/>
      <c r="GY46" s="115"/>
      <c r="GZ46" s="115"/>
      <c r="HA46" s="115"/>
      <c r="HB46" s="115"/>
      <c r="HC46" s="115"/>
      <c r="HD46" s="115"/>
      <c r="HE46" s="115"/>
      <c r="HF46" s="115"/>
      <c r="HG46" s="115"/>
      <c r="HH46" s="115"/>
      <c r="HI46" s="115"/>
      <c r="HJ46" s="115"/>
      <c r="HK46" s="115"/>
      <c r="HL46" s="115"/>
      <c r="HM46" s="115"/>
      <c r="HN46" s="115"/>
      <c r="HO46" s="115"/>
      <c r="HP46" s="115"/>
      <c r="HQ46" s="115"/>
      <c r="HR46" s="115"/>
      <c r="HS46" s="115"/>
      <c r="HT46" s="115"/>
      <c r="HU46" s="115"/>
      <c r="HV46" s="115"/>
      <c r="HW46" s="115"/>
      <c r="HX46" s="115"/>
      <c r="HY46" s="115"/>
      <c r="HZ46" s="115"/>
      <c r="IA46" s="115"/>
      <c r="IB46" s="115"/>
      <c r="IC46" s="115"/>
      <c r="ID46" s="115"/>
      <c r="IE46" s="115"/>
      <c r="IF46" s="115"/>
      <c r="IG46" s="115"/>
      <c r="IH46" s="115"/>
      <c r="II46" s="115"/>
      <c r="IJ46" s="115"/>
      <c r="IK46" s="115"/>
      <c r="IL46" s="115"/>
      <c r="IM46" s="115"/>
      <c r="IN46" s="115"/>
      <c r="IO46" s="115"/>
      <c r="IP46" s="115"/>
      <c r="IQ46" s="115"/>
      <c r="IR46" s="115"/>
      <c r="IS46" s="115"/>
      <c r="IT46" s="115"/>
      <c r="IU46" s="115"/>
      <c r="IV46" s="115"/>
      <c r="IW46" s="115"/>
      <c r="IX46" s="115"/>
      <c r="IY46" s="115"/>
      <c r="IZ46" s="115"/>
      <c r="JA46" s="115"/>
      <c r="JB46" s="115"/>
      <c r="JC46" s="115"/>
      <c r="JD46" s="115"/>
      <c r="JE46" s="115"/>
      <c r="JF46" s="115"/>
      <c r="JG46" s="115"/>
      <c r="JH46" s="115"/>
      <c r="JI46" s="115"/>
      <c r="JJ46" s="115"/>
      <c r="JK46" s="115"/>
      <c r="JL46" s="115"/>
      <c r="JM46" s="115"/>
      <c r="JN46" s="115"/>
      <c r="JO46" s="115"/>
      <c r="JP46" s="115"/>
      <c r="JQ46" s="115"/>
      <c r="JR46" s="115"/>
      <c r="JS46" s="115"/>
      <c r="JT46" s="115"/>
      <c r="JU46" s="115"/>
      <c r="JV46" s="115"/>
      <c r="JW46" s="115"/>
      <c r="JX46" s="115"/>
      <c r="JY46" s="115"/>
      <c r="JZ46" s="115"/>
      <c r="KA46" s="115"/>
      <c r="KB46" s="115"/>
      <c r="KC46" s="115"/>
      <c r="KD46" s="115"/>
    </row>
    <row r="47" spans="1:290" s="166" customFormat="1" ht="224" x14ac:dyDescent="0.2">
      <c r="A47" s="167">
        <v>40</v>
      </c>
      <c r="B47" s="53" t="s">
        <v>82</v>
      </c>
      <c r="C47" s="53" t="s">
        <v>220</v>
      </c>
      <c r="D47" s="168" t="s">
        <v>354</v>
      </c>
      <c r="E47" s="169" t="s">
        <v>470</v>
      </c>
      <c r="F47" s="170" t="s">
        <v>46</v>
      </c>
      <c r="G47" s="49" t="s">
        <v>47</v>
      </c>
      <c r="H47" s="49" t="s">
        <v>48</v>
      </c>
      <c r="I47" s="49" t="s">
        <v>49</v>
      </c>
      <c r="J47" s="66" t="s">
        <v>361</v>
      </c>
      <c r="K47" s="49" t="s">
        <v>362</v>
      </c>
      <c r="L47" s="77" t="s">
        <v>328</v>
      </c>
      <c r="M47" s="49" t="s">
        <v>50</v>
      </c>
      <c r="N47" s="49" t="s">
        <v>307</v>
      </c>
      <c r="O47" s="170" t="s">
        <v>61</v>
      </c>
      <c r="P47" s="53">
        <f t="shared" si="9"/>
        <v>5</v>
      </c>
      <c r="Q47" s="170" t="s">
        <v>52</v>
      </c>
      <c r="R47" s="53">
        <f t="shared" si="10"/>
        <v>3</v>
      </c>
      <c r="S47" s="171" t="s">
        <v>52</v>
      </c>
      <c r="T47" s="53">
        <f t="shared" si="11"/>
        <v>3</v>
      </c>
      <c r="U47" s="53" t="str">
        <f t="shared" si="12"/>
        <v>MEDIA</v>
      </c>
      <c r="V47" s="171" t="s">
        <v>54</v>
      </c>
      <c r="W47" s="171" t="s">
        <v>54</v>
      </c>
      <c r="X47" s="170" t="s">
        <v>53</v>
      </c>
      <c r="Y47" s="171" t="s">
        <v>54</v>
      </c>
      <c r="Z47" s="170" t="s">
        <v>53</v>
      </c>
      <c r="AA47" s="79" t="s">
        <v>475</v>
      </c>
      <c r="AB47" s="80" t="s">
        <v>472</v>
      </c>
      <c r="AC47" s="89" t="s">
        <v>483</v>
      </c>
      <c r="AD47" s="89" t="s">
        <v>479</v>
      </c>
      <c r="AE47" s="178" t="s">
        <v>527</v>
      </c>
      <c r="AF47" s="91" t="s">
        <v>473</v>
      </c>
      <c r="AG47" s="172"/>
      <c r="AH47" s="172"/>
      <c r="AI47" s="165" t="s">
        <v>365</v>
      </c>
      <c r="AJ47" s="165" t="s">
        <v>54</v>
      </c>
      <c r="AK47" s="164">
        <v>43202</v>
      </c>
      <c r="AL47" s="164"/>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c r="BQ47" s="173"/>
      <c r="BR47" s="173"/>
      <c r="BS47" s="173"/>
      <c r="BT47" s="173"/>
      <c r="BU47" s="173"/>
      <c r="BV47" s="173"/>
      <c r="BW47" s="173"/>
      <c r="BX47" s="173"/>
      <c r="BY47" s="173"/>
      <c r="BZ47" s="173"/>
      <c r="CA47" s="173"/>
      <c r="CB47" s="173"/>
      <c r="CC47" s="173"/>
      <c r="CD47" s="173"/>
      <c r="CE47" s="173"/>
      <c r="CF47" s="173"/>
      <c r="CG47" s="173"/>
      <c r="CH47" s="173"/>
      <c r="CI47" s="173"/>
      <c r="CJ47" s="173"/>
      <c r="CK47" s="173"/>
      <c r="CL47" s="173"/>
      <c r="CM47" s="173"/>
      <c r="CN47" s="173"/>
      <c r="CO47" s="173"/>
      <c r="CP47" s="173"/>
      <c r="CQ47" s="173"/>
      <c r="CR47" s="173"/>
      <c r="CS47" s="173"/>
      <c r="CT47" s="173"/>
      <c r="CU47" s="173"/>
      <c r="CV47" s="173"/>
      <c r="CW47" s="173"/>
      <c r="CX47" s="173"/>
      <c r="CY47" s="173"/>
      <c r="CZ47" s="173"/>
      <c r="DA47" s="173"/>
      <c r="DB47" s="173"/>
      <c r="DC47" s="173"/>
      <c r="DD47" s="173"/>
      <c r="DE47" s="173"/>
      <c r="DF47" s="173"/>
      <c r="DG47" s="173"/>
      <c r="DH47" s="173"/>
      <c r="DI47" s="173"/>
      <c r="DJ47" s="173"/>
      <c r="DK47" s="173"/>
      <c r="DL47" s="173"/>
      <c r="DM47" s="173"/>
      <c r="DN47" s="173"/>
      <c r="DO47" s="173"/>
      <c r="DP47" s="173"/>
      <c r="DQ47" s="173"/>
      <c r="DR47" s="173"/>
      <c r="DS47" s="173"/>
      <c r="DT47" s="173"/>
      <c r="DU47" s="173"/>
      <c r="DV47" s="173"/>
      <c r="DW47" s="173"/>
      <c r="DX47" s="173"/>
      <c r="DY47" s="173"/>
      <c r="DZ47" s="173"/>
      <c r="EA47" s="173"/>
      <c r="EB47" s="173"/>
      <c r="EC47" s="173"/>
      <c r="ED47" s="173"/>
      <c r="EE47" s="173"/>
      <c r="EF47" s="173"/>
      <c r="EG47" s="173"/>
      <c r="EH47" s="173"/>
      <c r="EI47" s="173"/>
      <c r="EJ47" s="173"/>
      <c r="EK47" s="173"/>
      <c r="EL47" s="173"/>
      <c r="EM47" s="173"/>
      <c r="EN47" s="173"/>
      <c r="EO47" s="173"/>
      <c r="EP47" s="173"/>
      <c r="EQ47" s="173"/>
      <c r="ER47" s="173"/>
      <c r="ES47" s="173"/>
      <c r="ET47" s="173"/>
      <c r="EU47" s="173"/>
      <c r="EV47" s="173"/>
      <c r="EW47" s="173"/>
      <c r="EX47" s="173"/>
      <c r="EY47" s="173"/>
      <c r="EZ47" s="173"/>
      <c r="FA47" s="173"/>
      <c r="FB47" s="173"/>
      <c r="FC47" s="173"/>
      <c r="FD47" s="173"/>
      <c r="FE47" s="173"/>
      <c r="FF47" s="173"/>
      <c r="FG47" s="173"/>
      <c r="FH47" s="173"/>
      <c r="FI47" s="173"/>
      <c r="FJ47" s="173"/>
      <c r="FK47" s="173"/>
      <c r="FL47" s="173"/>
      <c r="FM47" s="173"/>
      <c r="FN47" s="173"/>
      <c r="FO47" s="173"/>
      <c r="FP47" s="173"/>
      <c r="FQ47" s="173"/>
      <c r="FR47" s="173"/>
      <c r="FS47" s="173"/>
      <c r="FT47" s="173"/>
      <c r="FU47" s="173"/>
      <c r="FV47" s="173"/>
      <c r="FW47" s="173"/>
      <c r="FX47" s="173"/>
      <c r="FY47" s="173"/>
      <c r="FZ47" s="173"/>
      <c r="GA47" s="173"/>
      <c r="GB47" s="173"/>
      <c r="GC47" s="173"/>
      <c r="GD47" s="173"/>
      <c r="GE47" s="173"/>
      <c r="GF47" s="173"/>
      <c r="GG47" s="173"/>
      <c r="GH47" s="173"/>
      <c r="GI47" s="173"/>
      <c r="GJ47" s="173"/>
      <c r="GK47" s="173"/>
      <c r="GL47" s="173"/>
      <c r="GM47" s="173"/>
      <c r="GN47" s="173"/>
      <c r="GO47" s="173"/>
      <c r="GP47" s="173"/>
      <c r="GQ47" s="173"/>
      <c r="GR47" s="173"/>
      <c r="GS47" s="173"/>
      <c r="GT47" s="173"/>
      <c r="GU47" s="173"/>
      <c r="GV47" s="173"/>
      <c r="GW47" s="173"/>
      <c r="GX47" s="173"/>
      <c r="GY47" s="173"/>
      <c r="GZ47" s="173"/>
      <c r="HA47" s="173"/>
      <c r="HB47" s="173"/>
      <c r="HC47" s="173"/>
      <c r="HD47" s="173"/>
      <c r="HE47" s="173"/>
      <c r="HF47" s="173"/>
      <c r="HG47" s="173"/>
      <c r="HH47" s="173"/>
      <c r="HI47" s="173"/>
      <c r="HJ47" s="173"/>
      <c r="HK47" s="173"/>
      <c r="HL47" s="173"/>
      <c r="HM47" s="173"/>
      <c r="HN47" s="173"/>
      <c r="HO47" s="173"/>
      <c r="HP47" s="173"/>
      <c r="HQ47" s="173"/>
      <c r="HR47" s="173"/>
      <c r="HS47" s="173"/>
      <c r="HT47" s="173"/>
      <c r="HU47" s="173"/>
      <c r="HV47" s="173"/>
      <c r="HW47" s="173"/>
      <c r="HX47" s="173"/>
      <c r="HY47" s="173"/>
      <c r="HZ47" s="173"/>
      <c r="IA47" s="173"/>
      <c r="IB47" s="173"/>
      <c r="IC47" s="173"/>
      <c r="ID47" s="173"/>
      <c r="IE47" s="173"/>
      <c r="IF47" s="173"/>
      <c r="IG47" s="173"/>
      <c r="IH47" s="173"/>
      <c r="II47" s="173"/>
      <c r="IJ47" s="173"/>
      <c r="IK47" s="173"/>
      <c r="IL47" s="173"/>
      <c r="IM47" s="173"/>
      <c r="IN47" s="173"/>
      <c r="IO47" s="173"/>
      <c r="IP47" s="173"/>
      <c r="IQ47" s="173"/>
      <c r="IR47" s="173"/>
      <c r="IS47" s="173"/>
      <c r="IT47" s="173"/>
      <c r="IU47" s="173"/>
      <c r="IV47" s="173"/>
      <c r="IW47" s="173"/>
      <c r="IX47" s="173"/>
      <c r="IY47" s="173"/>
      <c r="IZ47" s="173"/>
      <c r="JA47" s="173"/>
      <c r="JB47" s="173"/>
      <c r="JC47" s="173"/>
      <c r="JD47" s="173"/>
      <c r="JE47" s="173"/>
      <c r="JF47" s="173"/>
      <c r="JG47" s="173"/>
      <c r="JH47" s="173"/>
      <c r="JI47" s="173"/>
      <c r="JJ47" s="173"/>
      <c r="JK47" s="173"/>
      <c r="JL47" s="173"/>
      <c r="JM47" s="173"/>
      <c r="JN47" s="173"/>
      <c r="JO47" s="173"/>
      <c r="JP47" s="173"/>
      <c r="JQ47" s="173"/>
      <c r="JR47" s="173"/>
      <c r="JS47" s="173"/>
      <c r="JT47" s="173"/>
      <c r="JU47" s="173"/>
      <c r="JV47" s="173"/>
      <c r="JW47" s="173"/>
      <c r="JX47" s="173"/>
      <c r="JY47" s="173"/>
      <c r="JZ47" s="173"/>
      <c r="KA47" s="173"/>
      <c r="KB47" s="173"/>
      <c r="KC47" s="173"/>
      <c r="KD47" s="173"/>
    </row>
    <row r="48" spans="1:290" s="166" customFormat="1" ht="224" x14ac:dyDescent="0.2">
      <c r="A48" s="167">
        <v>41</v>
      </c>
      <c r="B48" s="53" t="s">
        <v>82</v>
      </c>
      <c r="C48" s="53" t="s">
        <v>220</v>
      </c>
      <c r="D48" s="168" t="s">
        <v>355</v>
      </c>
      <c r="E48" s="169" t="s">
        <v>474</v>
      </c>
      <c r="F48" s="170" t="s">
        <v>46</v>
      </c>
      <c r="G48" s="49" t="s">
        <v>47</v>
      </c>
      <c r="H48" s="49" t="s">
        <v>48</v>
      </c>
      <c r="I48" s="49" t="s">
        <v>49</v>
      </c>
      <c r="J48" s="66" t="s">
        <v>361</v>
      </c>
      <c r="K48" s="49" t="s">
        <v>362</v>
      </c>
      <c r="L48" s="77" t="s">
        <v>328</v>
      </c>
      <c r="M48" s="49" t="s">
        <v>50</v>
      </c>
      <c r="N48" s="49" t="s">
        <v>307</v>
      </c>
      <c r="O48" s="170" t="s">
        <v>61</v>
      </c>
      <c r="P48" s="53">
        <f t="shared" si="9"/>
        <v>5</v>
      </c>
      <c r="Q48" s="170" t="s">
        <v>52</v>
      </c>
      <c r="R48" s="53">
        <f t="shared" si="10"/>
        <v>3</v>
      </c>
      <c r="S48" s="171" t="s">
        <v>52</v>
      </c>
      <c r="T48" s="53">
        <f t="shared" si="11"/>
        <v>3</v>
      </c>
      <c r="U48" s="53" t="str">
        <f t="shared" si="12"/>
        <v>MEDIA</v>
      </c>
      <c r="V48" s="171" t="s">
        <v>54</v>
      </c>
      <c r="W48" s="171" t="s">
        <v>53</v>
      </c>
      <c r="X48" s="170" t="s">
        <v>53</v>
      </c>
      <c r="Y48" s="171" t="s">
        <v>53</v>
      </c>
      <c r="Z48" s="170" t="s">
        <v>53</v>
      </c>
      <c r="AA48" s="79" t="s">
        <v>475</v>
      </c>
      <c r="AB48" s="80" t="s">
        <v>472</v>
      </c>
      <c r="AC48" s="80" t="s">
        <v>484</v>
      </c>
      <c r="AD48" s="80" t="s">
        <v>480</v>
      </c>
      <c r="AE48" s="178" t="s">
        <v>527</v>
      </c>
      <c r="AF48" s="91" t="s">
        <v>473</v>
      </c>
      <c r="AG48" s="172"/>
      <c r="AH48" s="172"/>
      <c r="AI48" s="165" t="s">
        <v>366</v>
      </c>
      <c r="AJ48" s="165" t="s">
        <v>54</v>
      </c>
      <c r="AK48" s="164">
        <v>43202</v>
      </c>
      <c r="AL48" s="164"/>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3"/>
      <c r="BR48" s="173"/>
      <c r="BS48" s="173"/>
      <c r="BT48" s="173"/>
      <c r="BU48" s="173"/>
      <c r="BV48" s="173"/>
      <c r="BW48" s="173"/>
      <c r="BX48" s="173"/>
      <c r="BY48" s="173"/>
      <c r="BZ48" s="173"/>
      <c r="CA48" s="173"/>
      <c r="CB48" s="173"/>
      <c r="CC48" s="173"/>
      <c r="CD48" s="173"/>
      <c r="CE48" s="173"/>
      <c r="CF48" s="173"/>
      <c r="CG48" s="173"/>
      <c r="CH48" s="173"/>
      <c r="CI48" s="173"/>
      <c r="CJ48" s="173"/>
      <c r="CK48" s="173"/>
      <c r="CL48" s="173"/>
      <c r="CM48" s="173"/>
      <c r="CN48" s="173"/>
      <c r="CO48" s="173"/>
      <c r="CP48" s="173"/>
      <c r="CQ48" s="173"/>
      <c r="CR48" s="173"/>
      <c r="CS48" s="173"/>
      <c r="CT48" s="173"/>
      <c r="CU48" s="173"/>
      <c r="CV48" s="173"/>
      <c r="CW48" s="173"/>
      <c r="CX48" s="173"/>
      <c r="CY48" s="173"/>
      <c r="CZ48" s="173"/>
      <c r="DA48" s="173"/>
      <c r="DB48" s="173"/>
      <c r="DC48" s="173"/>
      <c r="DD48" s="173"/>
      <c r="DE48" s="173"/>
      <c r="DF48" s="173"/>
      <c r="DG48" s="173"/>
      <c r="DH48" s="173"/>
      <c r="DI48" s="173"/>
      <c r="DJ48" s="173"/>
      <c r="DK48" s="173"/>
      <c r="DL48" s="173"/>
      <c r="DM48" s="173"/>
      <c r="DN48" s="173"/>
      <c r="DO48" s="173"/>
      <c r="DP48" s="173"/>
      <c r="DQ48" s="173"/>
      <c r="DR48" s="173"/>
      <c r="DS48" s="173"/>
      <c r="DT48" s="173"/>
      <c r="DU48" s="173"/>
      <c r="DV48" s="173"/>
      <c r="DW48" s="173"/>
      <c r="DX48" s="173"/>
      <c r="DY48" s="173"/>
      <c r="DZ48" s="173"/>
      <c r="EA48" s="173"/>
      <c r="EB48" s="173"/>
      <c r="EC48" s="173"/>
      <c r="ED48" s="173"/>
      <c r="EE48" s="173"/>
      <c r="EF48" s="173"/>
      <c r="EG48" s="173"/>
      <c r="EH48" s="173"/>
      <c r="EI48" s="173"/>
      <c r="EJ48" s="173"/>
      <c r="EK48" s="173"/>
      <c r="EL48" s="173"/>
      <c r="EM48" s="173"/>
      <c r="EN48" s="173"/>
      <c r="EO48" s="173"/>
      <c r="EP48" s="173"/>
      <c r="EQ48" s="173"/>
      <c r="ER48" s="173"/>
      <c r="ES48" s="173"/>
      <c r="ET48" s="173"/>
      <c r="EU48" s="173"/>
      <c r="EV48" s="173"/>
      <c r="EW48" s="173"/>
      <c r="EX48" s="173"/>
      <c r="EY48" s="173"/>
      <c r="EZ48" s="173"/>
      <c r="FA48" s="173"/>
      <c r="FB48" s="173"/>
      <c r="FC48" s="173"/>
      <c r="FD48" s="173"/>
      <c r="FE48" s="173"/>
      <c r="FF48" s="173"/>
      <c r="FG48" s="173"/>
      <c r="FH48" s="173"/>
      <c r="FI48" s="173"/>
      <c r="FJ48" s="173"/>
      <c r="FK48" s="173"/>
      <c r="FL48" s="173"/>
      <c r="FM48" s="173"/>
      <c r="FN48" s="173"/>
      <c r="FO48" s="173"/>
      <c r="FP48" s="173"/>
      <c r="FQ48" s="173"/>
      <c r="FR48" s="173"/>
      <c r="FS48" s="173"/>
      <c r="FT48" s="173"/>
      <c r="FU48" s="173"/>
      <c r="FV48" s="173"/>
      <c r="FW48" s="173"/>
      <c r="FX48" s="173"/>
      <c r="FY48" s="173"/>
      <c r="FZ48" s="173"/>
      <c r="GA48" s="173"/>
      <c r="GB48" s="173"/>
      <c r="GC48" s="173"/>
      <c r="GD48" s="173"/>
      <c r="GE48" s="173"/>
      <c r="GF48" s="173"/>
      <c r="GG48" s="173"/>
      <c r="GH48" s="173"/>
      <c r="GI48" s="173"/>
      <c r="GJ48" s="173"/>
      <c r="GK48" s="173"/>
      <c r="GL48" s="173"/>
      <c r="GM48" s="173"/>
      <c r="GN48" s="173"/>
      <c r="GO48" s="173"/>
      <c r="GP48" s="173"/>
      <c r="GQ48" s="173"/>
      <c r="GR48" s="173"/>
      <c r="GS48" s="173"/>
      <c r="GT48" s="173"/>
      <c r="GU48" s="173"/>
      <c r="GV48" s="173"/>
      <c r="GW48" s="173"/>
      <c r="GX48" s="173"/>
      <c r="GY48" s="173"/>
      <c r="GZ48" s="173"/>
      <c r="HA48" s="173"/>
      <c r="HB48" s="173"/>
      <c r="HC48" s="173"/>
      <c r="HD48" s="173"/>
      <c r="HE48" s="173"/>
      <c r="HF48" s="173"/>
      <c r="HG48" s="173"/>
      <c r="HH48" s="173"/>
      <c r="HI48" s="173"/>
      <c r="HJ48" s="173"/>
      <c r="HK48" s="173"/>
      <c r="HL48" s="173"/>
      <c r="HM48" s="173"/>
      <c r="HN48" s="173"/>
      <c r="HO48" s="173"/>
      <c r="HP48" s="173"/>
      <c r="HQ48" s="173"/>
      <c r="HR48" s="173"/>
      <c r="HS48" s="173"/>
      <c r="HT48" s="173"/>
      <c r="HU48" s="173"/>
      <c r="HV48" s="173"/>
      <c r="HW48" s="173"/>
      <c r="HX48" s="173"/>
      <c r="HY48" s="173"/>
      <c r="HZ48" s="173"/>
      <c r="IA48" s="173"/>
      <c r="IB48" s="173"/>
      <c r="IC48" s="173"/>
      <c r="ID48" s="173"/>
      <c r="IE48" s="173"/>
      <c r="IF48" s="173"/>
      <c r="IG48" s="173"/>
      <c r="IH48" s="173"/>
      <c r="II48" s="173"/>
      <c r="IJ48" s="173"/>
      <c r="IK48" s="173"/>
      <c r="IL48" s="173"/>
      <c r="IM48" s="173"/>
      <c r="IN48" s="173"/>
      <c r="IO48" s="173"/>
      <c r="IP48" s="173"/>
      <c r="IQ48" s="173"/>
      <c r="IR48" s="173"/>
      <c r="IS48" s="173"/>
      <c r="IT48" s="173"/>
      <c r="IU48" s="173"/>
      <c r="IV48" s="173"/>
      <c r="IW48" s="173"/>
      <c r="IX48" s="173"/>
      <c r="IY48" s="173"/>
      <c r="IZ48" s="173"/>
      <c r="JA48" s="173"/>
      <c r="JB48" s="173"/>
      <c r="JC48" s="173"/>
      <c r="JD48" s="173"/>
      <c r="JE48" s="173"/>
      <c r="JF48" s="173"/>
      <c r="JG48" s="173"/>
      <c r="JH48" s="173"/>
      <c r="JI48" s="173"/>
      <c r="JJ48" s="173"/>
      <c r="JK48" s="173"/>
      <c r="JL48" s="173"/>
      <c r="JM48" s="173"/>
      <c r="JN48" s="173"/>
      <c r="JO48" s="173"/>
      <c r="JP48" s="173"/>
      <c r="JQ48" s="173"/>
      <c r="JR48" s="173"/>
      <c r="JS48" s="173"/>
      <c r="JT48" s="173"/>
      <c r="JU48" s="173"/>
      <c r="JV48" s="173"/>
      <c r="JW48" s="173"/>
      <c r="JX48" s="173"/>
      <c r="JY48" s="173"/>
      <c r="JZ48" s="173"/>
      <c r="KA48" s="173"/>
      <c r="KB48" s="173"/>
      <c r="KC48" s="173"/>
      <c r="KD48" s="173"/>
    </row>
    <row r="49" spans="1:290" s="166" customFormat="1" ht="192" x14ac:dyDescent="0.2">
      <c r="A49" s="167">
        <v>42</v>
      </c>
      <c r="B49" s="53" t="s">
        <v>82</v>
      </c>
      <c r="C49" s="53" t="s">
        <v>220</v>
      </c>
      <c r="D49" s="168" t="s">
        <v>356</v>
      </c>
      <c r="E49" s="169" t="s">
        <v>357</v>
      </c>
      <c r="F49" s="170" t="s">
        <v>46</v>
      </c>
      <c r="G49" s="49" t="s">
        <v>47</v>
      </c>
      <c r="H49" s="49" t="s">
        <v>48</v>
      </c>
      <c r="I49" s="49" t="s">
        <v>49</v>
      </c>
      <c r="J49" s="66" t="s">
        <v>361</v>
      </c>
      <c r="K49" s="49" t="s">
        <v>362</v>
      </c>
      <c r="L49" s="77" t="s">
        <v>328</v>
      </c>
      <c r="M49" s="49" t="s">
        <v>50</v>
      </c>
      <c r="N49" s="49" t="s">
        <v>307</v>
      </c>
      <c r="O49" s="170" t="s">
        <v>61</v>
      </c>
      <c r="P49" s="53">
        <f t="shared" ref="P49:P55" si="13">IF(O49="No Clasificada",5,IF(O49="Información Pública / Pública =Bajo",1,IF(O49="Clasificada / Uso Interno = Medio",3,IF(O49="Pública Reservada / Confidencial =Alta",5,))))</f>
        <v>5</v>
      </c>
      <c r="Q49" s="170" t="s">
        <v>52</v>
      </c>
      <c r="R49" s="53">
        <f t="shared" ref="R49:R55" si="14">IF(Q49="No Clasificada",5,IF(Q49="Bajo",1,IF(Q49="Medio",3,IF(Q49="Alto",5,))))</f>
        <v>3</v>
      </c>
      <c r="S49" s="171" t="s">
        <v>52</v>
      </c>
      <c r="T49" s="53">
        <f t="shared" ref="T49:T55" si="15">IF(S49="No Clasificada",5,IF(S49="Bajo",1,IF(S49="Medio",3,IF(S49="Alto",5,))))</f>
        <v>3</v>
      </c>
      <c r="U49" s="53" t="str">
        <f t="shared" ref="U49:U55" si="16">IF(OR(P49=0,R49=0,T49=0),"FALTAN DATOS",IF(AND(P49=1,R49=1,T49=1),"BAJO",(IF(OR(AND(P49=5,R49=5),AND(R49=5,T49=5),AND(P49=5,T49=5),AND(P49=5,R49=5,T49=5)),"ALTA","MEDIA"))))</f>
        <v>MEDIA</v>
      </c>
      <c r="V49" s="171" t="s">
        <v>54</v>
      </c>
      <c r="W49" s="171" t="s">
        <v>53</v>
      </c>
      <c r="X49" s="170" t="s">
        <v>53</v>
      </c>
      <c r="Y49" s="171" t="s">
        <v>53</v>
      </c>
      <c r="Z49" s="170" t="s">
        <v>53</v>
      </c>
      <c r="AA49" s="79" t="s">
        <v>487</v>
      </c>
      <c r="AB49" s="79" t="s">
        <v>488</v>
      </c>
      <c r="AC49" s="79" t="s">
        <v>489</v>
      </c>
      <c r="AD49" s="79" t="s">
        <v>481</v>
      </c>
      <c r="AE49" s="178" t="s">
        <v>527</v>
      </c>
      <c r="AF49" s="91" t="s">
        <v>251</v>
      </c>
      <c r="AG49" s="172"/>
      <c r="AH49" s="172"/>
      <c r="AI49" s="165" t="s">
        <v>366</v>
      </c>
      <c r="AJ49" s="165" t="s">
        <v>54</v>
      </c>
      <c r="AK49" s="164">
        <v>43202</v>
      </c>
      <c r="AL49" s="164"/>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3"/>
      <c r="BR49" s="173"/>
      <c r="BS49" s="173"/>
      <c r="BT49" s="173"/>
      <c r="BU49" s="173"/>
      <c r="BV49" s="173"/>
      <c r="BW49" s="173"/>
      <c r="BX49" s="173"/>
      <c r="BY49" s="173"/>
      <c r="BZ49" s="173"/>
      <c r="CA49" s="173"/>
      <c r="CB49" s="173"/>
      <c r="CC49" s="173"/>
      <c r="CD49" s="173"/>
      <c r="CE49" s="173"/>
      <c r="CF49" s="173"/>
      <c r="CG49" s="173"/>
      <c r="CH49" s="173"/>
      <c r="CI49" s="173"/>
      <c r="CJ49" s="173"/>
      <c r="CK49" s="173"/>
      <c r="CL49" s="173"/>
      <c r="CM49" s="173"/>
      <c r="CN49" s="173"/>
      <c r="CO49" s="173"/>
      <c r="CP49" s="173"/>
      <c r="CQ49" s="173"/>
      <c r="CR49" s="173"/>
      <c r="CS49" s="173"/>
      <c r="CT49" s="173"/>
      <c r="CU49" s="173"/>
      <c r="CV49" s="173"/>
      <c r="CW49" s="173"/>
      <c r="CX49" s="173"/>
      <c r="CY49" s="173"/>
      <c r="CZ49" s="173"/>
      <c r="DA49" s="173"/>
      <c r="DB49" s="173"/>
      <c r="DC49" s="173"/>
      <c r="DD49" s="173"/>
      <c r="DE49" s="173"/>
      <c r="DF49" s="173"/>
      <c r="DG49" s="173"/>
      <c r="DH49" s="173"/>
      <c r="DI49" s="173"/>
      <c r="DJ49" s="173"/>
      <c r="DK49" s="173"/>
      <c r="DL49" s="173"/>
      <c r="DM49" s="173"/>
      <c r="DN49" s="173"/>
      <c r="DO49" s="173"/>
      <c r="DP49" s="173"/>
      <c r="DQ49" s="173"/>
      <c r="DR49" s="173"/>
      <c r="DS49" s="173"/>
      <c r="DT49" s="173"/>
      <c r="DU49" s="173"/>
      <c r="DV49" s="173"/>
      <c r="DW49" s="173"/>
      <c r="DX49" s="173"/>
      <c r="DY49" s="173"/>
      <c r="DZ49" s="173"/>
      <c r="EA49" s="173"/>
      <c r="EB49" s="173"/>
      <c r="EC49" s="173"/>
      <c r="ED49" s="173"/>
      <c r="EE49" s="173"/>
      <c r="EF49" s="173"/>
      <c r="EG49" s="173"/>
      <c r="EH49" s="173"/>
      <c r="EI49" s="173"/>
      <c r="EJ49" s="173"/>
      <c r="EK49" s="173"/>
      <c r="EL49" s="173"/>
      <c r="EM49" s="173"/>
      <c r="EN49" s="173"/>
      <c r="EO49" s="173"/>
      <c r="EP49" s="173"/>
      <c r="EQ49" s="173"/>
      <c r="ER49" s="173"/>
      <c r="ES49" s="173"/>
      <c r="ET49" s="173"/>
      <c r="EU49" s="173"/>
      <c r="EV49" s="173"/>
      <c r="EW49" s="173"/>
      <c r="EX49" s="173"/>
      <c r="EY49" s="173"/>
      <c r="EZ49" s="173"/>
      <c r="FA49" s="173"/>
      <c r="FB49" s="173"/>
      <c r="FC49" s="173"/>
      <c r="FD49" s="173"/>
      <c r="FE49" s="173"/>
      <c r="FF49" s="173"/>
      <c r="FG49" s="173"/>
      <c r="FH49" s="173"/>
      <c r="FI49" s="173"/>
      <c r="FJ49" s="173"/>
      <c r="FK49" s="173"/>
      <c r="FL49" s="173"/>
      <c r="FM49" s="173"/>
      <c r="FN49" s="173"/>
      <c r="FO49" s="173"/>
      <c r="FP49" s="173"/>
      <c r="FQ49" s="173"/>
      <c r="FR49" s="173"/>
      <c r="FS49" s="173"/>
      <c r="FT49" s="173"/>
      <c r="FU49" s="173"/>
      <c r="FV49" s="173"/>
      <c r="FW49" s="173"/>
      <c r="FX49" s="173"/>
      <c r="FY49" s="173"/>
      <c r="FZ49" s="173"/>
      <c r="GA49" s="173"/>
      <c r="GB49" s="173"/>
      <c r="GC49" s="173"/>
      <c r="GD49" s="173"/>
      <c r="GE49" s="173"/>
      <c r="GF49" s="173"/>
      <c r="GG49" s="173"/>
      <c r="GH49" s="173"/>
      <c r="GI49" s="173"/>
      <c r="GJ49" s="173"/>
      <c r="GK49" s="173"/>
      <c r="GL49" s="173"/>
      <c r="GM49" s="173"/>
      <c r="GN49" s="173"/>
      <c r="GO49" s="173"/>
      <c r="GP49" s="173"/>
      <c r="GQ49" s="173"/>
      <c r="GR49" s="173"/>
      <c r="GS49" s="173"/>
      <c r="GT49" s="173"/>
      <c r="GU49" s="173"/>
      <c r="GV49" s="173"/>
      <c r="GW49" s="173"/>
      <c r="GX49" s="173"/>
      <c r="GY49" s="173"/>
      <c r="GZ49" s="173"/>
      <c r="HA49" s="173"/>
      <c r="HB49" s="173"/>
      <c r="HC49" s="173"/>
      <c r="HD49" s="173"/>
      <c r="HE49" s="173"/>
      <c r="HF49" s="173"/>
      <c r="HG49" s="173"/>
      <c r="HH49" s="173"/>
      <c r="HI49" s="173"/>
      <c r="HJ49" s="173"/>
      <c r="HK49" s="173"/>
      <c r="HL49" s="173"/>
      <c r="HM49" s="173"/>
      <c r="HN49" s="173"/>
      <c r="HO49" s="173"/>
      <c r="HP49" s="173"/>
      <c r="HQ49" s="173"/>
      <c r="HR49" s="173"/>
      <c r="HS49" s="173"/>
      <c r="HT49" s="173"/>
      <c r="HU49" s="173"/>
      <c r="HV49" s="173"/>
      <c r="HW49" s="173"/>
      <c r="HX49" s="173"/>
      <c r="HY49" s="173"/>
      <c r="HZ49" s="173"/>
      <c r="IA49" s="173"/>
      <c r="IB49" s="173"/>
      <c r="IC49" s="173"/>
      <c r="ID49" s="173"/>
      <c r="IE49" s="173"/>
      <c r="IF49" s="173"/>
      <c r="IG49" s="173"/>
      <c r="IH49" s="173"/>
      <c r="II49" s="173"/>
      <c r="IJ49" s="173"/>
      <c r="IK49" s="173"/>
      <c r="IL49" s="173"/>
      <c r="IM49" s="173"/>
      <c r="IN49" s="173"/>
      <c r="IO49" s="173"/>
      <c r="IP49" s="173"/>
      <c r="IQ49" s="173"/>
      <c r="IR49" s="173"/>
      <c r="IS49" s="173"/>
      <c r="IT49" s="173"/>
      <c r="IU49" s="173"/>
      <c r="IV49" s="173"/>
      <c r="IW49" s="173"/>
      <c r="IX49" s="173"/>
      <c r="IY49" s="173"/>
      <c r="IZ49" s="173"/>
      <c r="JA49" s="173"/>
      <c r="JB49" s="173"/>
      <c r="JC49" s="173"/>
      <c r="JD49" s="173"/>
      <c r="JE49" s="173"/>
      <c r="JF49" s="173"/>
      <c r="JG49" s="173"/>
      <c r="JH49" s="173"/>
      <c r="JI49" s="173"/>
      <c r="JJ49" s="173"/>
      <c r="JK49" s="173"/>
      <c r="JL49" s="173"/>
      <c r="JM49" s="173"/>
      <c r="JN49" s="173"/>
      <c r="JO49" s="173"/>
      <c r="JP49" s="173"/>
      <c r="JQ49" s="173"/>
      <c r="JR49" s="173"/>
      <c r="JS49" s="173"/>
      <c r="JT49" s="173"/>
      <c r="JU49" s="173"/>
      <c r="JV49" s="173"/>
      <c r="JW49" s="173"/>
      <c r="JX49" s="173"/>
      <c r="JY49" s="173"/>
      <c r="JZ49" s="173"/>
      <c r="KA49" s="173"/>
      <c r="KB49" s="173"/>
      <c r="KC49" s="173"/>
      <c r="KD49" s="173"/>
    </row>
    <row r="50" spans="1:290" s="166" customFormat="1" ht="272" x14ac:dyDescent="0.2">
      <c r="A50" s="167">
        <v>43</v>
      </c>
      <c r="B50" s="53" t="s">
        <v>82</v>
      </c>
      <c r="C50" s="53" t="s">
        <v>220</v>
      </c>
      <c r="D50" s="168" t="s">
        <v>358</v>
      </c>
      <c r="E50" s="169" t="s">
        <v>359</v>
      </c>
      <c r="F50" s="170" t="s">
        <v>46</v>
      </c>
      <c r="G50" s="49" t="s">
        <v>47</v>
      </c>
      <c r="H50" s="49" t="s">
        <v>48</v>
      </c>
      <c r="I50" s="49" t="s">
        <v>49</v>
      </c>
      <c r="J50" s="66" t="s">
        <v>361</v>
      </c>
      <c r="K50" s="49" t="s">
        <v>362</v>
      </c>
      <c r="L50" s="77" t="s">
        <v>328</v>
      </c>
      <c r="M50" s="49" t="s">
        <v>50</v>
      </c>
      <c r="N50" s="49" t="s">
        <v>307</v>
      </c>
      <c r="O50" s="170" t="s">
        <v>61</v>
      </c>
      <c r="P50" s="53">
        <f t="shared" si="13"/>
        <v>5</v>
      </c>
      <c r="Q50" s="170" t="s">
        <v>52</v>
      </c>
      <c r="R50" s="53">
        <f t="shared" si="14"/>
        <v>3</v>
      </c>
      <c r="S50" s="171" t="s">
        <v>52</v>
      </c>
      <c r="T50" s="53">
        <f t="shared" si="15"/>
        <v>3</v>
      </c>
      <c r="U50" s="53" t="str">
        <f t="shared" si="16"/>
        <v>MEDIA</v>
      </c>
      <c r="V50" s="171" t="s">
        <v>54</v>
      </c>
      <c r="W50" s="171" t="s">
        <v>54</v>
      </c>
      <c r="X50" s="170" t="s">
        <v>53</v>
      </c>
      <c r="Y50" s="171" t="s">
        <v>54</v>
      </c>
      <c r="Z50" s="170" t="s">
        <v>53</v>
      </c>
      <c r="AA50" s="79" t="s">
        <v>476</v>
      </c>
      <c r="AB50" s="80" t="s">
        <v>472</v>
      </c>
      <c r="AC50" s="89" t="s">
        <v>482</v>
      </c>
      <c r="AD50" s="89" t="s">
        <v>485</v>
      </c>
      <c r="AE50" s="178" t="s">
        <v>527</v>
      </c>
      <c r="AF50" s="91" t="s">
        <v>473</v>
      </c>
      <c r="AG50" s="172"/>
      <c r="AH50" s="172"/>
      <c r="AI50" s="165" t="s">
        <v>366</v>
      </c>
      <c r="AJ50" s="165" t="s">
        <v>54</v>
      </c>
      <c r="AK50" s="164">
        <v>43202</v>
      </c>
      <c r="AL50" s="164"/>
      <c r="AM50" s="173"/>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3"/>
      <c r="BR50" s="173"/>
      <c r="BS50" s="173"/>
      <c r="BT50" s="173"/>
      <c r="BU50" s="173"/>
      <c r="BV50" s="173"/>
      <c r="BW50" s="173"/>
      <c r="BX50" s="173"/>
      <c r="BY50" s="173"/>
      <c r="BZ50" s="173"/>
      <c r="CA50" s="173"/>
      <c r="CB50" s="173"/>
      <c r="CC50" s="173"/>
      <c r="CD50" s="173"/>
      <c r="CE50" s="173"/>
      <c r="CF50" s="173"/>
      <c r="CG50" s="173"/>
      <c r="CH50" s="173"/>
      <c r="CI50" s="173"/>
      <c r="CJ50" s="173"/>
      <c r="CK50" s="173"/>
      <c r="CL50" s="173"/>
      <c r="CM50" s="173"/>
      <c r="CN50" s="173"/>
      <c r="CO50" s="173"/>
      <c r="CP50" s="173"/>
      <c r="CQ50" s="173"/>
      <c r="CR50" s="173"/>
      <c r="CS50" s="173"/>
      <c r="CT50" s="173"/>
      <c r="CU50" s="173"/>
      <c r="CV50" s="173"/>
      <c r="CW50" s="173"/>
      <c r="CX50" s="173"/>
      <c r="CY50" s="173"/>
      <c r="CZ50" s="173"/>
      <c r="DA50" s="173"/>
      <c r="DB50" s="173"/>
      <c r="DC50" s="173"/>
      <c r="DD50" s="173"/>
      <c r="DE50" s="173"/>
      <c r="DF50" s="173"/>
      <c r="DG50" s="173"/>
      <c r="DH50" s="173"/>
      <c r="DI50" s="173"/>
      <c r="DJ50" s="173"/>
      <c r="DK50" s="173"/>
      <c r="DL50" s="173"/>
      <c r="DM50" s="173"/>
      <c r="DN50" s="173"/>
      <c r="DO50" s="173"/>
      <c r="DP50" s="173"/>
      <c r="DQ50" s="173"/>
      <c r="DR50" s="173"/>
      <c r="DS50" s="173"/>
      <c r="DT50" s="173"/>
      <c r="DU50" s="173"/>
      <c r="DV50" s="173"/>
      <c r="DW50" s="173"/>
      <c r="DX50" s="173"/>
      <c r="DY50" s="173"/>
      <c r="DZ50" s="173"/>
      <c r="EA50" s="173"/>
      <c r="EB50" s="173"/>
      <c r="EC50" s="173"/>
      <c r="ED50" s="173"/>
      <c r="EE50" s="173"/>
      <c r="EF50" s="173"/>
      <c r="EG50" s="173"/>
      <c r="EH50" s="173"/>
      <c r="EI50" s="173"/>
      <c r="EJ50" s="173"/>
      <c r="EK50" s="173"/>
      <c r="EL50" s="173"/>
      <c r="EM50" s="173"/>
      <c r="EN50" s="173"/>
      <c r="EO50" s="173"/>
      <c r="EP50" s="173"/>
      <c r="EQ50" s="173"/>
      <c r="ER50" s="173"/>
      <c r="ES50" s="173"/>
      <c r="ET50" s="173"/>
      <c r="EU50" s="173"/>
      <c r="EV50" s="173"/>
      <c r="EW50" s="173"/>
      <c r="EX50" s="173"/>
      <c r="EY50" s="173"/>
      <c r="EZ50" s="173"/>
      <c r="FA50" s="173"/>
      <c r="FB50" s="173"/>
      <c r="FC50" s="173"/>
      <c r="FD50" s="173"/>
      <c r="FE50" s="173"/>
      <c r="FF50" s="173"/>
      <c r="FG50" s="173"/>
      <c r="FH50" s="173"/>
      <c r="FI50" s="173"/>
      <c r="FJ50" s="173"/>
      <c r="FK50" s="173"/>
      <c r="FL50" s="173"/>
      <c r="FM50" s="173"/>
      <c r="FN50" s="173"/>
      <c r="FO50" s="173"/>
      <c r="FP50" s="173"/>
      <c r="FQ50" s="173"/>
      <c r="FR50" s="173"/>
      <c r="FS50" s="173"/>
      <c r="FT50" s="173"/>
      <c r="FU50" s="173"/>
      <c r="FV50" s="173"/>
      <c r="FW50" s="173"/>
      <c r="FX50" s="173"/>
      <c r="FY50" s="173"/>
      <c r="FZ50" s="173"/>
      <c r="GA50" s="173"/>
      <c r="GB50" s="173"/>
      <c r="GC50" s="173"/>
      <c r="GD50" s="173"/>
      <c r="GE50" s="173"/>
      <c r="GF50" s="173"/>
      <c r="GG50" s="173"/>
      <c r="GH50" s="173"/>
      <c r="GI50" s="173"/>
      <c r="GJ50" s="173"/>
      <c r="GK50" s="173"/>
      <c r="GL50" s="173"/>
      <c r="GM50" s="173"/>
      <c r="GN50" s="173"/>
      <c r="GO50" s="173"/>
      <c r="GP50" s="173"/>
      <c r="GQ50" s="173"/>
      <c r="GR50" s="173"/>
      <c r="GS50" s="173"/>
      <c r="GT50" s="173"/>
      <c r="GU50" s="173"/>
      <c r="GV50" s="173"/>
      <c r="GW50" s="173"/>
      <c r="GX50" s="173"/>
      <c r="GY50" s="173"/>
      <c r="GZ50" s="173"/>
      <c r="HA50" s="173"/>
      <c r="HB50" s="173"/>
      <c r="HC50" s="173"/>
      <c r="HD50" s="173"/>
      <c r="HE50" s="173"/>
      <c r="HF50" s="173"/>
      <c r="HG50" s="173"/>
      <c r="HH50" s="173"/>
      <c r="HI50" s="173"/>
      <c r="HJ50" s="173"/>
      <c r="HK50" s="173"/>
      <c r="HL50" s="173"/>
      <c r="HM50" s="173"/>
      <c r="HN50" s="173"/>
      <c r="HO50" s="173"/>
      <c r="HP50" s="173"/>
      <c r="HQ50" s="173"/>
      <c r="HR50" s="173"/>
      <c r="HS50" s="173"/>
      <c r="HT50" s="173"/>
      <c r="HU50" s="173"/>
      <c r="HV50" s="173"/>
      <c r="HW50" s="173"/>
      <c r="HX50" s="173"/>
      <c r="HY50" s="173"/>
      <c r="HZ50" s="173"/>
      <c r="IA50" s="173"/>
      <c r="IB50" s="173"/>
      <c r="IC50" s="173"/>
      <c r="ID50" s="173"/>
      <c r="IE50" s="173"/>
      <c r="IF50" s="173"/>
      <c r="IG50" s="173"/>
      <c r="IH50" s="173"/>
      <c r="II50" s="173"/>
      <c r="IJ50" s="173"/>
      <c r="IK50" s="173"/>
      <c r="IL50" s="173"/>
      <c r="IM50" s="173"/>
      <c r="IN50" s="173"/>
      <c r="IO50" s="173"/>
      <c r="IP50" s="173"/>
      <c r="IQ50" s="173"/>
      <c r="IR50" s="173"/>
      <c r="IS50" s="173"/>
      <c r="IT50" s="173"/>
      <c r="IU50" s="173"/>
      <c r="IV50" s="173"/>
      <c r="IW50" s="173"/>
      <c r="IX50" s="173"/>
      <c r="IY50" s="173"/>
      <c r="IZ50" s="173"/>
      <c r="JA50" s="173"/>
      <c r="JB50" s="173"/>
      <c r="JC50" s="173"/>
      <c r="JD50" s="173"/>
      <c r="JE50" s="173"/>
      <c r="JF50" s="173"/>
      <c r="JG50" s="173"/>
      <c r="JH50" s="173"/>
      <c r="JI50" s="173"/>
      <c r="JJ50" s="173"/>
      <c r="JK50" s="173"/>
      <c r="JL50" s="173"/>
      <c r="JM50" s="173"/>
      <c r="JN50" s="173"/>
      <c r="JO50" s="173"/>
      <c r="JP50" s="173"/>
      <c r="JQ50" s="173"/>
      <c r="JR50" s="173"/>
      <c r="JS50" s="173"/>
      <c r="JT50" s="173"/>
      <c r="JU50" s="173"/>
      <c r="JV50" s="173"/>
      <c r="JW50" s="173"/>
      <c r="JX50" s="173"/>
      <c r="JY50" s="173"/>
      <c r="JZ50" s="173"/>
      <c r="KA50" s="173"/>
      <c r="KB50" s="173"/>
      <c r="KC50" s="173"/>
      <c r="KD50" s="173"/>
    </row>
    <row r="51" spans="1:290" s="166" customFormat="1" ht="320" x14ac:dyDescent="0.2">
      <c r="A51" s="167">
        <v>44</v>
      </c>
      <c r="B51" s="53" t="s">
        <v>82</v>
      </c>
      <c r="C51" s="53" t="s">
        <v>220</v>
      </c>
      <c r="D51" s="168" t="s">
        <v>471</v>
      </c>
      <c r="E51" s="169" t="s">
        <v>360</v>
      </c>
      <c r="F51" s="170" t="s">
        <v>46</v>
      </c>
      <c r="G51" s="49" t="s">
        <v>47</v>
      </c>
      <c r="H51" s="49" t="s">
        <v>48</v>
      </c>
      <c r="I51" s="49" t="s">
        <v>49</v>
      </c>
      <c r="J51" s="66" t="s">
        <v>361</v>
      </c>
      <c r="K51" s="49" t="s">
        <v>362</v>
      </c>
      <c r="L51" s="77" t="s">
        <v>328</v>
      </c>
      <c r="M51" s="49" t="s">
        <v>50</v>
      </c>
      <c r="N51" s="49" t="s">
        <v>307</v>
      </c>
      <c r="O51" s="170" t="s">
        <v>61</v>
      </c>
      <c r="P51" s="53">
        <f t="shared" si="13"/>
        <v>5</v>
      </c>
      <c r="Q51" s="170" t="s">
        <v>57</v>
      </c>
      <c r="R51" s="53">
        <f t="shared" si="14"/>
        <v>5</v>
      </c>
      <c r="S51" s="171" t="s">
        <v>52</v>
      </c>
      <c r="T51" s="53">
        <f t="shared" si="15"/>
        <v>3</v>
      </c>
      <c r="U51" s="53" t="str">
        <f t="shared" si="16"/>
        <v>ALTA</v>
      </c>
      <c r="V51" s="171" t="s">
        <v>54</v>
      </c>
      <c r="W51" s="171" t="s">
        <v>54</v>
      </c>
      <c r="X51" s="170" t="s">
        <v>54</v>
      </c>
      <c r="Y51" s="171" t="s">
        <v>54</v>
      </c>
      <c r="Z51" s="170" t="s">
        <v>54</v>
      </c>
      <c r="AA51" s="79" t="s">
        <v>477</v>
      </c>
      <c r="AB51" s="80" t="s">
        <v>478</v>
      </c>
      <c r="AC51" s="89" t="s">
        <v>486</v>
      </c>
      <c r="AD51" s="89" t="s">
        <v>363</v>
      </c>
      <c r="AE51" s="178" t="s">
        <v>527</v>
      </c>
      <c r="AF51" s="91" t="s">
        <v>473</v>
      </c>
      <c r="AG51" s="172"/>
      <c r="AH51" s="172"/>
      <c r="AI51" s="165"/>
      <c r="AJ51" s="165"/>
      <c r="AK51" s="164"/>
      <c r="AL51" s="164"/>
      <c r="AM51" s="173"/>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3"/>
      <c r="BR51" s="173"/>
      <c r="BS51" s="173"/>
      <c r="BT51" s="173"/>
      <c r="BU51" s="173"/>
      <c r="BV51" s="173"/>
      <c r="BW51" s="173"/>
      <c r="BX51" s="173"/>
      <c r="BY51" s="173"/>
      <c r="BZ51" s="173"/>
      <c r="CA51" s="173"/>
      <c r="CB51" s="173"/>
      <c r="CC51" s="173"/>
      <c r="CD51" s="173"/>
      <c r="CE51" s="173"/>
      <c r="CF51" s="173"/>
      <c r="CG51" s="173"/>
      <c r="CH51" s="173"/>
      <c r="CI51" s="173"/>
      <c r="CJ51" s="173"/>
      <c r="CK51" s="173"/>
      <c r="CL51" s="173"/>
      <c r="CM51" s="173"/>
      <c r="CN51" s="173"/>
      <c r="CO51" s="173"/>
      <c r="CP51" s="173"/>
      <c r="CQ51" s="173"/>
      <c r="CR51" s="173"/>
      <c r="CS51" s="173"/>
      <c r="CT51" s="173"/>
      <c r="CU51" s="173"/>
      <c r="CV51" s="173"/>
      <c r="CW51" s="173"/>
      <c r="CX51" s="173"/>
      <c r="CY51" s="173"/>
      <c r="CZ51" s="173"/>
      <c r="DA51" s="173"/>
      <c r="DB51" s="173"/>
      <c r="DC51" s="173"/>
      <c r="DD51" s="173"/>
      <c r="DE51" s="173"/>
      <c r="DF51" s="173"/>
      <c r="DG51" s="173"/>
      <c r="DH51" s="173"/>
      <c r="DI51" s="173"/>
      <c r="DJ51" s="173"/>
      <c r="DK51" s="173"/>
      <c r="DL51" s="173"/>
      <c r="DM51" s="173"/>
      <c r="DN51" s="173"/>
      <c r="DO51" s="173"/>
      <c r="DP51" s="173"/>
      <c r="DQ51" s="173"/>
      <c r="DR51" s="173"/>
      <c r="DS51" s="173"/>
      <c r="DT51" s="173"/>
      <c r="DU51" s="173"/>
      <c r="DV51" s="173"/>
      <c r="DW51" s="173"/>
      <c r="DX51" s="173"/>
      <c r="DY51" s="173"/>
      <c r="DZ51" s="173"/>
      <c r="EA51" s="173"/>
      <c r="EB51" s="173"/>
      <c r="EC51" s="173"/>
      <c r="ED51" s="173"/>
      <c r="EE51" s="173"/>
      <c r="EF51" s="173"/>
      <c r="EG51" s="173"/>
      <c r="EH51" s="173"/>
      <c r="EI51" s="173"/>
      <c r="EJ51" s="173"/>
      <c r="EK51" s="173"/>
      <c r="EL51" s="173"/>
      <c r="EM51" s="173"/>
      <c r="EN51" s="173"/>
      <c r="EO51" s="173"/>
      <c r="EP51" s="173"/>
      <c r="EQ51" s="173"/>
      <c r="ER51" s="173"/>
      <c r="ES51" s="173"/>
      <c r="ET51" s="173"/>
      <c r="EU51" s="173"/>
      <c r="EV51" s="173"/>
      <c r="EW51" s="173"/>
      <c r="EX51" s="173"/>
      <c r="EY51" s="173"/>
      <c r="EZ51" s="173"/>
      <c r="FA51" s="173"/>
      <c r="FB51" s="173"/>
      <c r="FC51" s="173"/>
      <c r="FD51" s="173"/>
      <c r="FE51" s="173"/>
      <c r="FF51" s="173"/>
      <c r="FG51" s="173"/>
      <c r="FH51" s="173"/>
      <c r="FI51" s="173"/>
      <c r="FJ51" s="173"/>
      <c r="FK51" s="173"/>
      <c r="FL51" s="173"/>
      <c r="FM51" s="173"/>
      <c r="FN51" s="173"/>
      <c r="FO51" s="173"/>
      <c r="FP51" s="173"/>
      <c r="FQ51" s="173"/>
      <c r="FR51" s="173"/>
      <c r="FS51" s="173"/>
      <c r="FT51" s="173"/>
      <c r="FU51" s="173"/>
      <c r="FV51" s="173"/>
      <c r="FW51" s="173"/>
      <c r="FX51" s="173"/>
      <c r="FY51" s="173"/>
      <c r="FZ51" s="173"/>
      <c r="GA51" s="173"/>
      <c r="GB51" s="173"/>
      <c r="GC51" s="173"/>
      <c r="GD51" s="173"/>
      <c r="GE51" s="173"/>
      <c r="GF51" s="173"/>
      <c r="GG51" s="173"/>
      <c r="GH51" s="173"/>
      <c r="GI51" s="173"/>
      <c r="GJ51" s="173"/>
      <c r="GK51" s="173"/>
      <c r="GL51" s="173"/>
      <c r="GM51" s="173"/>
      <c r="GN51" s="173"/>
      <c r="GO51" s="173"/>
      <c r="GP51" s="173"/>
      <c r="GQ51" s="173"/>
      <c r="GR51" s="173"/>
      <c r="GS51" s="173"/>
      <c r="GT51" s="173"/>
      <c r="GU51" s="173"/>
      <c r="GV51" s="173"/>
      <c r="GW51" s="173"/>
      <c r="GX51" s="173"/>
      <c r="GY51" s="173"/>
      <c r="GZ51" s="173"/>
      <c r="HA51" s="173"/>
      <c r="HB51" s="173"/>
      <c r="HC51" s="173"/>
      <c r="HD51" s="173"/>
      <c r="HE51" s="173"/>
      <c r="HF51" s="173"/>
      <c r="HG51" s="173"/>
      <c r="HH51" s="173"/>
      <c r="HI51" s="173"/>
      <c r="HJ51" s="173"/>
      <c r="HK51" s="173"/>
      <c r="HL51" s="173"/>
      <c r="HM51" s="173"/>
      <c r="HN51" s="173"/>
      <c r="HO51" s="173"/>
      <c r="HP51" s="173"/>
      <c r="HQ51" s="173"/>
      <c r="HR51" s="173"/>
      <c r="HS51" s="173"/>
      <c r="HT51" s="173"/>
      <c r="HU51" s="173"/>
      <c r="HV51" s="173"/>
      <c r="HW51" s="173"/>
      <c r="HX51" s="173"/>
      <c r="HY51" s="173"/>
      <c r="HZ51" s="173"/>
      <c r="IA51" s="173"/>
      <c r="IB51" s="173"/>
      <c r="IC51" s="173"/>
      <c r="ID51" s="173"/>
      <c r="IE51" s="173"/>
      <c r="IF51" s="173"/>
      <c r="IG51" s="173"/>
      <c r="IH51" s="173"/>
      <c r="II51" s="173"/>
      <c r="IJ51" s="173"/>
      <c r="IK51" s="173"/>
      <c r="IL51" s="173"/>
      <c r="IM51" s="173"/>
      <c r="IN51" s="173"/>
      <c r="IO51" s="173"/>
      <c r="IP51" s="173"/>
      <c r="IQ51" s="173"/>
      <c r="IR51" s="173"/>
      <c r="IS51" s="173"/>
      <c r="IT51" s="173"/>
      <c r="IU51" s="173"/>
      <c r="IV51" s="173"/>
      <c r="IW51" s="173"/>
      <c r="IX51" s="173"/>
      <c r="IY51" s="173"/>
      <c r="IZ51" s="173"/>
      <c r="JA51" s="173"/>
      <c r="JB51" s="173"/>
      <c r="JC51" s="173"/>
      <c r="JD51" s="173"/>
      <c r="JE51" s="173"/>
      <c r="JF51" s="173"/>
      <c r="JG51" s="173"/>
      <c r="JH51" s="173"/>
      <c r="JI51" s="173"/>
      <c r="JJ51" s="173"/>
      <c r="JK51" s="173"/>
      <c r="JL51" s="173"/>
      <c r="JM51" s="173"/>
      <c r="JN51" s="173"/>
      <c r="JO51" s="173"/>
      <c r="JP51" s="173"/>
      <c r="JQ51" s="173"/>
      <c r="JR51" s="173"/>
      <c r="JS51" s="173"/>
      <c r="JT51" s="173"/>
      <c r="JU51" s="173"/>
      <c r="JV51" s="173"/>
      <c r="JW51" s="173"/>
      <c r="JX51" s="173"/>
      <c r="JY51" s="173"/>
      <c r="JZ51" s="173"/>
      <c r="KA51" s="173"/>
      <c r="KB51" s="173"/>
      <c r="KC51" s="173"/>
      <c r="KD51" s="173"/>
    </row>
    <row r="52" spans="1:290" s="94" customFormat="1" ht="70" x14ac:dyDescent="0.2">
      <c r="A52" s="81">
        <v>45</v>
      </c>
      <c r="B52" s="82" t="s">
        <v>82</v>
      </c>
      <c r="C52" s="82" t="s">
        <v>82</v>
      </c>
      <c r="D52" s="84" t="s">
        <v>367</v>
      </c>
      <c r="E52" s="85" t="s">
        <v>368</v>
      </c>
      <c r="F52" s="49" t="s">
        <v>46</v>
      </c>
      <c r="G52" s="49" t="s">
        <v>47</v>
      </c>
      <c r="H52" s="49" t="s">
        <v>48</v>
      </c>
      <c r="I52" s="49" t="s">
        <v>58</v>
      </c>
      <c r="J52" s="66" t="s">
        <v>379</v>
      </c>
      <c r="K52" s="49" t="s">
        <v>47</v>
      </c>
      <c r="L52" s="77" t="s">
        <v>47</v>
      </c>
      <c r="M52" s="49" t="s">
        <v>50</v>
      </c>
      <c r="N52" s="49" t="s">
        <v>307</v>
      </c>
      <c r="O52" s="49" t="s">
        <v>56</v>
      </c>
      <c r="P52" s="82">
        <f t="shared" si="13"/>
        <v>1</v>
      </c>
      <c r="Q52" s="49" t="s">
        <v>64</v>
      </c>
      <c r="R52" s="86">
        <f t="shared" si="14"/>
        <v>1</v>
      </c>
      <c r="S52" s="50" t="s">
        <v>64</v>
      </c>
      <c r="T52" s="86">
        <f t="shared" si="15"/>
        <v>1</v>
      </c>
      <c r="U52" s="82" t="str">
        <f t="shared" si="16"/>
        <v>BAJO</v>
      </c>
      <c r="V52" s="51" t="s">
        <v>54</v>
      </c>
      <c r="W52" s="51" t="s">
        <v>53</v>
      </c>
      <c r="X52" s="52" t="s">
        <v>53</v>
      </c>
      <c r="Y52" s="51" t="s">
        <v>53</v>
      </c>
      <c r="Z52" s="52" t="s">
        <v>53</v>
      </c>
      <c r="AA52" s="89" t="s">
        <v>47</v>
      </c>
      <c r="AB52" s="89" t="s">
        <v>47</v>
      </c>
      <c r="AC52" s="89" t="s">
        <v>47</v>
      </c>
      <c r="AD52" s="89" t="s">
        <v>47</v>
      </c>
      <c r="AE52" s="178" t="s">
        <v>527</v>
      </c>
      <c r="AF52" s="91" t="s">
        <v>47</v>
      </c>
      <c r="AG52" s="87"/>
      <c r="AH52" s="87"/>
      <c r="AI52" s="88" t="s">
        <v>382</v>
      </c>
      <c r="AJ52" s="88" t="s">
        <v>53</v>
      </c>
      <c r="AK52" s="90">
        <v>43202</v>
      </c>
      <c r="AL52" s="92"/>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c r="EO52" s="93"/>
      <c r="EP52" s="93"/>
      <c r="EQ52" s="93"/>
      <c r="ER52" s="93"/>
      <c r="ES52" s="93"/>
      <c r="ET52" s="93"/>
      <c r="EU52" s="93"/>
      <c r="EV52" s="93"/>
      <c r="EW52" s="93"/>
      <c r="EX52" s="93"/>
      <c r="EY52" s="93"/>
      <c r="EZ52" s="93"/>
      <c r="FA52" s="93"/>
      <c r="FB52" s="93"/>
      <c r="FC52" s="93"/>
      <c r="FD52" s="93"/>
      <c r="FE52" s="93"/>
      <c r="FF52" s="93"/>
      <c r="FG52" s="93"/>
      <c r="FH52" s="93"/>
      <c r="FI52" s="93"/>
      <c r="FJ52" s="93"/>
      <c r="FK52" s="93"/>
      <c r="FL52" s="93"/>
      <c r="FM52" s="93"/>
      <c r="FN52" s="93"/>
      <c r="FO52" s="93"/>
      <c r="FP52" s="93"/>
      <c r="FQ52" s="93"/>
      <c r="FR52" s="93"/>
      <c r="FS52" s="93"/>
      <c r="FT52" s="93"/>
      <c r="FU52" s="93"/>
      <c r="FV52" s="93"/>
      <c r="FW52" s="93"/>
      <c r="FX52" s="93"/>
      <c r="FY52" s="93"/>
      <c r="FZ52" s="93"/>
      <c r="GA52" s="93"/>
      <c r="GB52" s="93"/>
      <c r="GC52" s="93"/>
      <c r="GD52" s="93"/>
      <c r="GE52" s="93"/>
      <c r="GF52" s="93"/>
      <c r="GG52" s="93"/>
      <c r="GH52" s="93"/>
      <c r="GI52" s="93"/>
      <c r="GJ52" s="93"/>
      <c r="GK52" s="93"/>
      <c r="GL52" s="93"/>
      <c r="GM52" s="93"/>
      <c r="GN52" s="93"/>
      <c r="GO52" s="93"/>
      <c r="GP52" s="93"/>
      <c r="GQ52" s="93"/>
      <c r="GR52" s="93"/>
      <c r="GS52" s="93"/>
      <c r="GT52" s="93"/>
      <c r="GU52" s="93"/>
      <c r="GV52" s="93"/>
      <c r="GW52" s="93"/>
      <c r="GX52" s="93"/>
      <c r="GY52" s="93"/>
      <c r="GZ52" s="93"/>
      <c r="HA52" s="93"/>
      <c r="HB52" s="93"/>
      <c r="HC52" s="93"/>
      <c r="HD52" s="93"/>
      <c r="HE52" s="93"/>
      <c r="HF52" s="93"/>
      <c r="HG52" s="93"/>
      <c r="HH52" s="93"/>
      <c r="HI52" s="93"/>
      <c r="HJ52" s="93"/>
      <c r="HK52" s="93"/>
      <c r="HL52" s="93"/>
      <c r="HM52" s="93"/>
      <c r="HN52" s="93"/>
      <c r="HO52" s="93"/>
      <c r="HP52" s="93"/>
      <c r="HQ52" s="93"/>
      <c r="HR52" s="93"/>
      <c r="HS52" s="93"/>
      <c r="HT52" s="93"/>
      <c r="HU52" s="93"/>
      <c r="HV52" s="93"/>
      <c r="HW52" s="93"/>
      <c r="HX52" s="93"/>
      <c r="HY52" s="93"/>
      <c r="HZ52" s="93"/>
      <c r="IA52" s="93"/>
      <c r="IB52" s="93"/>
      <c r="IC52" s="93"/>
      <c r="ID52" s="93"/>
      <c r="IE52" s="93"/>
      <c r="IF52" s="93"/>
      <c r="IG52" s="93"/>
      <c r="IH52" s="93"/>
      <c r="II52" s="93"/>
      <c r="IJ52" s="93"/>
      <c r="IK52" s="93"/>
      <c r="IL52" s="93"/>
      <c r="IM52" s="93"/>
      <c r="IN52" s="93"/>
      <c r="IO52" s="93"/>
      <c r="IP52" s="93"/>
      <c r="IQ52" s="93"/>
      <c r="IR52" s="93"/>
      <c r="IS52" s="93"/>
      <c r="IT52" s="93"/>
      <c r="IU52" s="93"/>
      <c r="IV52" s="93"/>
      <c r="IW52" s="93"/>
      <c r="IX52" s="93"/>
      <c r="IY52" s="93"/>
      <c r="IZ52" s="93"/>
      <c r="JA52" s="93"/>
      <c r="JB52" s="93"/>
      <c r="JC52" s="93"/>
      <c r="JD52" s="93"/>
      <c r="JE52" s="93"/>
      <c r="JF52" s="93"/>
      <c r="JG52" s="93"/>
      <c r="JH52" s="93"/>
      <c r="JI52" s="93"/>
      <c r="JJ52" s="93"/>
      <c r="JK52" s="93"/>
      <c r="JL52" s="93"/>
      <c r="JM52" s="93"/>
      <c r="JN52" s="93"/>
      <c r="JO52" s="93"/>
      <c r="JP52" s="93"/>
      <c r="JQ52" s="93"/>
      <c r="JR52" s="93"/>
      <c r="JS52" s="93"/>
      <c r="JT52" s="93"/>
      <c r="JU52" s="93"/>
      <c r="JV52" s="93"/>
      <c r="JW52" s="93"/>
      <c r="JX52" s="93"/>
      <c r="JY52" s="93"/>
      <c r="JZ52" s="93"/>
      <c r="KA52" s="93"/>
      <c r="KB52" s="93"/>
      <c r="KC52" s="93"/>
      <c r="KD52" s="93"/>
    </row>
    <row r="53" spans="1:290" s="94" customFormat="1" ht="70" x14ac:dyDescent="0.2">
      <c r="A53" s="81">
        <v>46</v>
      </c>
      <c r="B53" s="82" t="s">
        <v>82</v>
      </c>
      <c r="C53" s="82" t="s">
        <v>82</v>
      </c>
      <c r="D53" s="84" t="s">
        <v>369</v>
      </c>
      <c r="E53" s="84" t="s">
        <v>370</v>
      </c>
      <c r="F53" s="49" t="s">
        <v>46</v>
      </c>
      <c r="G53" s="49" t="s">
        <v>47</v>
      </c>
      <c r="H53" s="49" t="s">
        <v>48</v>
      </c>
      <c r="I53" s="49" t="s">
        <v>58</v>
      </c>
      <c r="J53" s="66" t="s">
        <v>379</v>
      </c>
      <c r="K53" s="49" t="s">
        <v>47</v>
      </c>
      <c r="L53" s="77" t="s">
        <v>47</v>
      </c>
      <c r="M53" s="49" t="s">
        <v>50</v>
      </c>
      <c r="N53" s="49" t="s">
        <v>307</v>
      </c>
      <c r="O53" s="49" t="s">
        <v>56</v>
      </c>
      <c r="P53" s="82">
        <f t="shared" si="13"/>
        <v>1</v>
      </c>
      <c r="Q53" s="49" t="s">
        <v>64</v>
      </c>
      <c r="R53" s="86">
        <f t="shared" si="14"/>
        <v>1</v>
      </c>
      <c r="S53" s="50" t="s">
        <v>64</v>
      </c>
      <c r="T53" s="86">
        <f t="shared" si="15"/>
        <v>1</v>
      </c>
      <c r="U53" s="82" t="str">
        <f t="shared" si="16"/>
        <v>BAJO</v>
      </c>
      <c r="V53" s="51" t="s">
        <v>54</v>
      </c>
      <c r="W53" s="51" t="s">
        <v>53</v>
      </c>
      <c r="X53" s="52" t="s">
        <v>53</v>
      </c>
      <c r="Y53" s="51" t="s">
        <v>53</v>
      </c>
      <c r="Z53" s="52" t="s">
        <v>53</v>
      </c>
      <c r="AA53" s="89" t="s">
        <v>47</v>
      </c>
      <c r="AB53" s="89" t="s">
        <v>47</v>
      </c>
      <c r="AC53" s="89" t="s">
        <v>47</v>
      </c>
      <c r="AD53" s="89" t="s">
        <v>47</v>
      </c>
      <c r="AE53" s="178" t="s">
        <v>527</v>
      </c>
      <c r="AF53" s="91" t="s">
        <v>47</v>
      </c>
      <c r="AG53" s="87"/>
      <c r="AH53" s="87"/>
      <c r="AI53" s="88" t="s">
        <v>383</v>
      </c>
      <c r="AJ53" s="88" t="s">
        <v>53</v>
      </c>
      <c r="AK53" s="90">
        <v>43202</v>
      </c>
      <c r="AL53" s="92"/>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c r="EN53" s="93"/>
      <c r="EO53" s="93"/>
      <c r="EP53" s="93"/>
      <c r="EQ53" s="93"/>
      <c r="ER53" s="93"/>
      <c r="ES53" s="93"/>
      <c r="ET53" s="93"/>
      <c r="EU53" s="93"/>
      <c r="EV53" s="93"/>
      <c r="EW53" s="93"/>
      <c r="EX53" s="93"/>
      <c r="EY53" s="93"/>
      <c r="EZ53" s="93"/>
      <c r="FA53" s="93"/>
      <c r="FB53" s="93"/>
      <c r="FC53" s="93"/>
      <c r="FD53" s="93"/>
      <c r="FE53" s="93"/>
      <c r="FF53" s="93"/>
      <c r="FG53" s="93"/>
      <c r="FH53" s="93"/>
      <c r="FI53" s="93"/>
      <c r="FJ53" s="93"/>
      <c r="FK53" s="93"/>
      <c r="FL53" s="93"/>
      <c r="FM53" s="93"/>
      <c r="FN53" s="93"/>
      <c r="FO53" s="93"/>
      <c r="FP53" s="93"/>
      <c r="FQ53" s="93"/>
      <c r="FR53" s="93"/>
      <c r="FS53" s="93"/>
      <c r="FT53" s="93"/>
      <c r="FU53" s="93"/>
      <c r="FV53" s="93"/>
      <c r="FW53" s="93"/>
      <c r="FX53" s="93"/>
      <c r="FY53" s="93"/>
      <c r="FZ53" s="93"/>
      <c r="GA53" s="93"/>
      <c r="GB53" s="93"/>
      <c r="GC53" s="93"/>
      <c r="GD53" s="93"/>
      <c r="GE53" s="93"/>
      <c r="GF53" s="93"/>
      <c r="GG53" s="93"/>
      <c r="GH53" s="93"/>
      <c r="GI53" s="93"/>
      <c r="GJ53" s="93"/>
      <c r="GK53" s="93"/>
      <c r="GL53" s="93"/>
      <c r="GM53" s="93"/>
      <c r="GN53" s="93"/>
      <c r="GO53" s="93"/>
      <c r="GP53" s="93"/>
      <c r="GQ53" s="93"/>
      <c r="GR53" s="93"/>
      <c r="GS53" s="93"/>
      <c r="GT53" s="93"/>
      <c r="GU53" s="93"/>
      <c r="GV53" s="93"/>
      <c r="GW53" s="93"/>
      <c r="GX53" s="93"/>
      <c r="GY53" s="93"/>
      <c r="GZ53" s="93"/>
      <c r="HA53" s="93"/>
      <c r="HB53" s="93"/>
      <c r="HC53" s="93"/>
      <c r="HD53" s="93"/>
      <c r="HE53" s="93"/>
      <c r="HF53" s="93"/>
      <c r="HG53" s="93"/>
      <c r="HH53" s="93"/>
      <c r="HI53" s="93"/>
      <c r="HJ53" s="93"/>
      <c r="HK53" s="93"/>
      <c r="HL53" s="93"/>
      <c r="HM53" s="93"/>
      <c r="HN53" s="93"/>
      <c r="HO53" s="93"/>
      <c r="HP53" s="93"/>
      <c r="HQ53" s="93"/>
      <c r="HR53" s="93"/>
      <c r="HS53" s="93"/>
      <c r="HT53" s="93"/>
      <c r="HU53" s="93"/>
      <c r="HV53" s="93"/>
      <c r="HW53" s="93"/>
      <c r="HX53" s="93"/>
      <c r="HY53" s="93"/>
      <c r="HZ53" s="93"/>
      <c r="IA53" s="93"/>
      <c r="IB53" s="93"/>
      <c r="IC53" s="93"/>
      <c r="ID53" s="93"/>
      <c r="IE53" s="93"/>
      <c r="IF53" s="93"/>
      <c r="IG53" s="93"/>
      <c r="IH53" s="93"/>
      <c r="II53" s="93"/>
      <c r="IJ53" s="93"/>
      <c r="IK53" s="93"/>
      <c r="IL53" s="93"/>
      <c r="IM53" s="93"/>
      <c r="IN53" s="93"/>
      <c r="IO53" s="93"/>
      <c r="IP53" s="93"/>
      <c r="IQ53" s="93"/>
      <c r="IR53" s="93"/>
      <c r="IS53" s="93"/>
      <c r="IT53" s="93"/>
      <c r="IU53" s="93"/>
      <c r="IV53" s="93"/>
      <c r="IW53" s="93"/>
      <c r="IX53" s="93"/>
      <c r="IY53" s="93"/>
      <c r="IZ53" s="93"/>
      <c r="JA53" s="93"/>
      <c r="JB53" s="93"/>
      <c r="JC53" s="93"/>
      <c r="JD53" s="93"/>
      <c r="JE53" s="93"/>
      <c r="JF53" s="93"/>
      <c r="JG53" s="93"/>
      <c r="JH53" s="93"/>
      <c r="JI53" s="93"/>
      <c r="JJ53" s="93"/>
      <c r="JK53" s="93"/>
      <c r="JL53" s="93"/>
      <c r="JM53" s="93"/>
      <c r="JN53" s="93"/>
      <c r="JO53" s="93"/>
      <c r="JP53" s="93"/>
      <c r="JQ53" s="93"/>
      <c r="JR53" s="93"/>
      <c r="JS53" s="93"/>
      <c r="JT53" s="93"/>
      <c r="JU53" s="93"/>
      <c r="JV53" s="93"/>
      <c r="JW53" s="93"/>
      <c r="JX53" s="93"/>
      <c r="JY53" s="93"/>
      <c r="JZ53" s="93"/>
      <c r="KA53" s="93"/>
      <c r="KB53" s="93"/>
      <c r="KC53" s="93"/>
      <c r="KD53" s="93"/>
    </row>
    <row r="54" spans="1:290" s="12" customFormat="1" ht="80" x14ac:dyDescent="0.2">
      <c r="A54" s="55">
        <v>47</v>
      </c>
      <c r="B54" s="53" t="s">
        <v>82</v>
      </c>
      <c r="C54" s="53" t="s">
        <v>82</v>
      </c>
      <c r="D54" s="65" t="s">
        <v>356</v>
      </c>
      <c r="E54" s="68" t="s">
        <v>371</v>
      </c>
      <c r="F54" s="49" t="s">
        <v>46</v>
      </c>
      <c r="G54" s="49" t="s">
        <v>47</v>
      </c>
      <c r="H54" s="49" t="s">
        <v>48</v>
      </c>
      <c r="I54" s="49" t="s">
        <v>49</v>
      </c>
      <c r="J54" s="66" t="s">
        <v>379</v>
      </c>
      <c r="K54" s="49" t="s">
        <v>298</v>
      </c>
      <c r="L54" s="77" t="s">
        <v>47</v>
      </c>
      <c r="M54" s="49" t="s">
        <v>50</v>
      </c>
      <c r="N54" s="49" t="s">
        <v>307</v>
      </c>
      <c r="O54" s="49" t="s">
        <v>61</v>
      </c>
      <c r="P54" s="53">
        <f t="shared" si="13"/>
        <v>5</v>
      </c>
      <c r="Q54" s="49" t="s">
        <v>57</v>
      </c>
      <c r="R54" s="54">
        <f t="shared" si="14"/>
        <v>5</v>
      </c>
      <c r="S54" s="50" t="s">
        <v>57</v>
      </c>
      <c r="T54" s="54">
        <f t="shared" si="15"/>
        <v>5</v>
      </c>
      <c r="U54" s="53" t="str">
        <f t="shared" si="16"/>
        <v>ALTA</v>
      </c>
      <c r="V54" s="51" t="s">
        <v>54</v>
      </c>
      <c r="W54" s="51" t="s">
        <v>53</v>
      </c>
      <c r="X54" s="52" t="s">
        <v>53</v>
      </c>
      <c r="Y54" s="51" t="s">
        <v>53</v>
      </c>
      <c r="Z54" s="52" t="s">
        <v>53</v>
      </c>
      <c r="AA54" s="145" t="s">
        <v>520</v>
      </c>
      <c r="AB54" s="145" t="s">
        <v>521</v>
      </c>
      <c r="AC54" s="145" t="s">
        <v>522</v>
      </c>
      <c r="AD54" s="145" t="s">
        <v>523</v>
      </c>
      <c r="AE54" s="178" t="s">
        <v>527</v>
      </c>
      <c r="AF54" s="91" t="s">
        <v>381</v>
      </c>
      <c r="AG54" s="62"/>
      <c r="AH54" s="62"/>
      <c r="AI54" s="66" t="s">
        <v>384</v>
      </c>
      <c r="AJ54" s="66" t="s">
        <v>53</v>
      </c>
      <c r="AK54" s="70">
        <v>43202</v>
      </c>
      <c r="AL54" s="67"/>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c r="FW54" s="11"/>
      <c r="FX54" s="11"/>
      <c r="FY54" s="11"/>
      <c r="FZ54" s="11"/>
      <c r="GA54" s="11"/>
      <c r="GB54" s="11"/>
      <c r="GC54" s="11"/>
      <c r="GD54" s="11"/>
      <c r="GE54" s="11"/>
      <c r="GF54" s="11"/>
      <c r="GG54" s="11"/>
      <c r="GH54" s="11"/>
      <c r="GI54" s="11"/>
      <c r="GJ54" s="11"/>
      <c r="GK54" s="11"/>
      <c r="GL54" s="11"/>
      <c r="GM54" s="11"/>
      <c r="GN54" s="11"/>
      <c r="GO54" s="11"/>
      <c r="GP54" s="11"/>
      <c r="GQ54" s="11"/>
      <c r="GR54" s="11"/>
      <c r="GS54" s="11"/>
      <c r="GT54" s="11"/>
      <c r="GU54" s="11"/>
      <c r="GV54" s="11"/>
      <c r="GW54" s="11"/>
      <c r="GX54" s="11"/>
      <c r="GY54" s="11"/>
      <c r="GZ54" s="11"/>
      <c r="HA54" s="11"/>
      <c r="HB54" s="11"/>
      <c r="HC54" s="11"/>
      <c r="HD54" s="11"/>
      <c r="HE54" s="11"/>
      <c r="HF54" s="11"/>
      <c r="HG54" s="11"/>
      <c r="HH54" s="11"/>
      <c r="HI54" s="11"/>
      <c r="HJ54" s="11"/>
      <c r="HK54" s="11"/>
      <c r="HL54" s="11"/>
      <c r="HM54" s="11"/>
      <c r="HN54" s="11"/>
      <c r="HO54" s="11"/>
      <c r="HP54" s="11"/>
      <c r="HQ54" s="11"/>
      <c r="HR54" s="11"/>
      <c r="HS54" s="11"/>
      <c r="HT54" s="11"/>
      <c r="HU54" s="11"/>
      <c r="HV54" s="11"/>
      <c r="HW54" s="11"/>
      <c r="HX54" s="11"/>
      <c r="HY54" s="11"/>
      <c r="HZ54" s="11"/>
      <c r="IA54" s="11"/>
      <c r="IB54" s="11"/>
      <c r="IC54" s="11"/>
      <c r="ID54" s="11"/>
      <c r="IE54" s="11"/>
      <c r="IF54" s="11"/>
      <c r="IG54" s="11"/>
      <c r="IH54" s="11"/>
      <c r="II54" s="11"/>
      <c r="IJ54" s="11"/>
      <c r="IK54" s="11"/>
      <c r="IL54" s="11"/>
      <c r="IM54" s="11"/>
      <c r="IN54" s="11"/>
      <c r="IO54" s="11"/>
      <c r="IP54" s="11"/>
      <c r="IQ54" s="11"/>
      <c r="IR54" s="11"/>
      <c r="IS54" s="11"/>
      <c r="IT54" s="11"/>
      <c r="IU54" s="11"/>
      <c r="IV54" s="11"/>
      <c r="IW54" s="11"/>
      <c r="IX54" s="11"/>
      <c r="IY54" s="11"/>
      <c r="IZ54" s="11"/>
      <c r="JA54" s="11"/>
      <c r="JB54" s="11"/>
      <c r="JC54" s="11"/>
      <c r="JD54" s="11"/>
      <c r="JE54" s="11"/>
      <c r="JF54" s="11"/>
      <c r="JG54" s="11"/>
      <c r="JH54" s="11"/>
      <c r="JI54" s="11"/>
      <c r="JJ54" s="11"/>
      <c r="JK54" s="11"/>
      <c r="JL54" s="11"/>
      <c r="JM54" s="11"/>
      <c r="JN54" s="11"/>
      <c r="JO54" s="11"/>
      <c r="JP54" s="11"/>
      <c r="JQ54" s="11"/>
      <c r="JR54" s="11"/>
      <c r="JS54" s="11"/>
      <c r="JT54" s="11"/>
      <c r="JU54" s="11"/>
      <c r="JV54" s="11"/>
      <c r="JW54" s="11"/>
      <c r="JX54" s="11"/>
      <c r="JY54" s="11"/>
      <c r="JZ54" s="11"/>
      <c r="KA54" s="11"/>
      <c r="KB54" s="11"/>
      <c r="KC54" s="11"/>
      <c r="KD54" s="11"/>
    </row>
    <row r="55" spans="1:290" s="12" customFormat="1" ht="80" x14ac:dyDescent="0.2">
      <c r="A55" s="55">
        <v>48</v>
      </c>
      <c r="B55" s="53" t="s">
        <v>82</v>
      </c>
      <c r="C55" s="53" t="s">
        <v>82</v>
      </c>
      <c r="D55" s="65" t="s">
        <v>372</v>
      </c>
      <c r="E55" s="68" t="s">
        <v>373</v>
      </c>
      <c r="F55" s="49" t="s">
        <v>46</v>
      </c>
      <c r="G55" s="49" t="s">
        <v>47</v>
      </c>
      <c r="H55" s="49" t="s">
        <v>48</v>
      </c>
      <c r="I55" s="49" t="s">
        <v>49</v>
      </c>
      <c r="J55" s="66" t="s">
        <v>379</v>
      </c>
      <c r="K55" s="49" t="s">
        <v>298</v>
      </c>
      <c r="L55" s="77" t="s">
        <v>328</v>
      </c>
      <c r="M55" s="49" t="s">
        <v>50</v>
      </c>
      <c r="N55" s="49" t="s">
        <v>307</v>
      </c>
      <c r="O55" s="49" t="s">
        <v>61</v>
      </c>
      <c r="P55" s="53">
        <f t="shared" si="13"/>
        <v>5</v>
      </c>
      <c r="Q55" s="49" t="s">
        <v>52</v>
      </c>
      <c r="R55" s="54">
        <f t="shared" si="14"/>
        <v>3</v>
      </c>
      <c r="S55" s="50" t="s">
        <v>52</v>
      </c>
      <c r="T55" s="54">
        <f t="shared" si="15"/>
        <v>3</v>
      </c>
      <c r="U55" s="53" t="str">
        <f t="shared" si="16"/>
        <v>MEDIA</v>
      </c>
      <c r="V55" s="51" t="s">
        <v>54</v>
      </c>
      <c r="W55" s="51" t="s">
        <v>53</v>
      </c>
      <c r="X55" s="52" t="s">
        <v>53</v>
      </c>
      <c r="Y55" s="51" t="s">
        <v>53</v>
      </c>
      <c r="Z55" s="52" t="s">
        <v>53</v>
      </c>
      <c r="AA55" s="177" t="s">
        <v>416</v>
      </c>
      <c r="AB55" s="177" t="s">
        <v>387</v>
      </c>
      <c r="AC55" s="177" t="s">
        <v>388</v>
      </c>
      <c r="AD55" s="145" t="s">
        <v>517</v>
      </c>
      <c r="AE55" s="178" t="s">
        <v>527</v>
      </c>
      <c r="AF55" s="91">
        <v>15</v>
      </c>
      <c r="AG55" s="62"/>
      <c r="AH55" s="62"/>
      <c r="AI55" s="66" t="s">
        <v>385</v>
      </c>
      <c r="AJ55" s="66" t="s">
        <v>53</v>
      </c>
      <c r="AK55" s="70">
        <v>43202</v>
      </c>
      <c r="AL55" s="67"/>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c r="FW55" s="11"/>
      <c r="FX55" s="11"/>
      <c r="FY55" s="11"/>
      <c r="FZ55" s="11"/>
      <c r="GA55" s="11"/>
      <c r="GB55" s="11"/>
      <c r="GC55" s="11"/>
      <c r="GD55" s="11"/>
      <c r="GE55" s="11"/>
      <c r="GF55" s="11"/>
      <c r="GG55" s="11"/>
      <c r="GH55" s="11"/>
      <c r="GI55" s="11"/>
      <c r="GJ55" s="11"/>
      <c r="GK55" s="11"/>
      <c r="GL55" s="11"/>
      <c r="GM55" s="11"/>
      <c r="GN55" s="11"/>
      <c r="GO55" s="11"/>
      <c r="GP55" s="11"/>
      <c r="GQ55" s="11"/>
      <c r="GR55" s="11"/>
      <c r="GS55" s="11"/>
      <c r="GT55" s="11"/>
      <c r="GU55" s="11"/>
      <c r="GV55" s="11"/>
      <c r="GW55" s="11"/>
      <c r="GX55" s="11"/>
      <c r="GY55" s="11"/>
      <c r="GZ55" s="11"/>
      <c r="HA55" s="11"/>
      <c r="HB55" s="11"/>
      <c r="HC55" s="11"/>
      <c r="HD55" s="11"/>
      <c r="HE55" s="11"/>
      <c r="HF55" s="11"/>
      <c r="HG55" s="11"/>
      <c r="HH55" s="11"/>
      <c r="HI55" s="11"/>
      <c r="HJ55" s="11"/>
      <c r="HK55" s="11"/>
      <c r="HL55" s="11"/>
      <c r="HM55" s="11"/>
      <c r="HN55" s="11"/>
      <c r="HO55" s="11"/>
      <c r="HP55" s="11"/>
      <c r="HQ55" s="11"/>
      <c r="HR55" s="11"/>
      <c r="HS55" s="11"/>
      <c r="HT55" s="11"/>
      <c r="HU55" s="11"/>
      <c r="HV55" s="11"/>
      <c r="HW55" s="11"/>
      <c r="HX55" s="11"/>
      <c r="HY55" s="11"/>
      <c r="HZ55" s="11"/>
      <c r="IA55" s="11"/>
      <c r="IB55" s="11"/>
      <c r="IC55" s="11"/>
      <c r="ID55" s="11"/>
      <c r="IE55" s="11"/>
      <c r="IF55" s="11"/>
      <c r="IG55" s="11"/>
      <c r="IH55" s="11"/>
      <c r="II55" s="11"/>
      <c r="IJ55" s="11"/>
      <c r="IK55" s="11"/>
      <c r="IL55" s="11"/>
      <c r="IM55" s="11"/>
      <c r="IN55" s="11"/>
      <c r="IO55" s="11"/>
      <c r="IP55" s="11"/>
      <c r="IQ55" s="11"/>
      <c r="IR55" s="11"/>
      <c r="IS55" s="11"/>
      <c r="IT55" s="11"/>
      <c r="IU55" s="11"/>
      <c r="IV55" s="11"/>
      <c r="IW55" s="11"/>
      <c r="IX55" s="11"/>
      <c r="IY55" s="11"/>
      <c r="IZ55" s="11"/>
      <c r="JA55" s="11"/>
      <c r="JB55" s="11"/>
      <c r="JC55" s="11"/>
      <c r="JD55" s="11"/>
      <c r="JE55" s="11"/>
      <c r="JF55" s="11"/>
      <c r="JG55" s="11"/>
      <c r="JH55" s="11"/>
      <c r="JI55" s="11"/>
      <c r="JJ55" s="11"/>
      <c r="JK55" s="11"/>
      <c r="JL55" s="11"/>
      <c r="JM55" s="11"/>
      <c r="JN55" s="11"/>
      <c r="JO55" s="11"/>
      <c r="JP55" s="11"/>
      <c r="JQ55" s="11"/>
      <c r="JR55" s="11"/>
      <c r="JS55" s="11"/>
      <c r="JT55" s="11"/>
      <c r="JU55" s="11"/>
      <c r="JV55" s="11"/>
      <c r="JW55" s="11"/>
      <c r="JX55" s="11"/>
      <c r="JY55" s="11"/>
      <c r="JZ55" s="11"/>
      <c r="KA55" s="11"/>
      <c r="KB55" s="11"/>
      <c r="KC55" s="11"/>
      <c r="KD55" s="11"/>
    </row>
    <row r="56" spans="1:290" s="12" customFormat="1" ht="80" x14ac:dyDescent="0.2">
      <c r="A56" s="55">
        <v>49</v>
      </c>
      <c r="B56" s="53" t="s">
        <v>82</v>
      </c>
      <c r="C56" s="53" t="s">
        <v>82</v>
      </c>
      <c r="D56" s="65" t="s">
        <v>374</v>
      </c>
      <c r="E56" s="68" t="s">
        <v>375</v>
      </c>
      <c r="F56" s="49" t="s">
        <v>46</v>
      </c>
      <c r="G56" s="49" t="s">
        <v>47</v>
      </c>
      <c r="H56" s="49" t="s">
        <v>48</v>
      </c>
      <c r="I56" s="49" t="s">
        <v>49</v>
      </c>
      <c r="J56" s="66" t="s">
        <v>379</v>
      </c>
      <c r="K56" s="49" t="s">
        <v>298</v>
      </c>
      <c r="L56" s="77" t="s">
        <v>328</v>
      </c>
      <c r="M56" s="49" t="s">
        <v>50</v>
      </c>
      <c r="N56" s="49" t="s">
        <v>380</v>
      </c>
      <c r="O56" s="133" t="s">
        <v>61</v>
      </c>
      <c r="P56" s="53">
        <f t="shared" ref="P56:P58" si="17">IF(O56="No Clasificada",5,IF(O56="Información Pública / Pública =Bajo",1,IF(O56="Clasificada / Uso Interno = Medio",3,IF(O56="Pública Reservada / Confidencial =Alta",5,))))</f>
        <v>5</v>
      </c>
      <c r="Q56" s="49" t="s">
        <v>52</v>
      </c>
      <c r="R56" s="54">
        <f t="shared" ref="R56:R58" si="18">IF(Q56="No Clasificada",5,IF(Q56="Bajo",1,IF(Q56="Medio",3,IF(Q56="Alto",5,))))</f>
        <v>3</v>
      </c>
      <c r="S56" s="50" t="s">
        <v>52</v>
      </c>
      <c r="T56" s="54">
        <f t="shared" ref="T56:T58" si="19">IF(S56="No Clasificada",5,IF(S56="Bajo",1,IF(S56="Medio",3,IF(S56="Alto",5,))))</f>
        <v>3</v>
      </c>
      <c r="U56" s="53" t="str">
        <f t="shared" ref="U56:U58" si="20">IF(OR(P56=0,R56=0,T56=0),"FALTAN DATOS",IF(AND(P56=1,R56=1,T56=1),"BAJO",(IF(OR(AND(P56=5,R56=5),AND(R56=5,T56=5),AND(P56=5,T56=5),AND(P56=5,R56=5,T56=5)),"ALTA","MEDIA"))))</f>
        <v>MEDIA</v>
      </c>
      <c r="V56" s="51" t="s">
        <v>54</v>
      </c>
      <c r="W56" s="51" t="s">
        <v>53</v>
      </c>
      <c r="X56" s="52" t="s">
        <v>53</v>
      </c>
      <c r="Y56" s="51" t="s">
        <v>53</v>
      </c>
      <c r="Z56" s="52" t="s">
        <v>53</v>
      </c>
      <c r="AA56" s="177" t="s">
        <v>416</v>
      </c>
      <c r="AB56" s="177" t="s">
        <v>387</v>
      </c>
      <c r="AC56" s="177" t="s">
        <v>388</v>
      </c>
      <c r="AD56" s="145" t="s">
        <v>517</v>
      </c>
      <c r="AE56" s="178" t="s">
        <v>527</v>
      </c>
      <c r="AF56" s="91">
        <v>15</v>
      </c>
      <c r="AG56" s="62"/>
      <c r="AH56" s="62"/>
      <c r="AI56" s="66" t="s">
        <v>385</v>
      </c>
      <c r="AJ56" s="66" t="s">
        <v>53</v>
      </c>
      <c r="AK56" s="70">
        <v>43202</v>
      </c>
      <c r="AL56" s="67"/>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c r="FW56" s="11"/>
      <c r="FX56" s="11"/>
      <c r="FY56" s="11"/>
      <c r="FZ56" s="11"/>
      <c r="GA56" s="11"/>
      <c r="GB56" s="11"/>
      <c r="GC56" s="11"/>
      <c r="GD56" s="11"/>
      <c r="GE56" s="11"/>
      <c r="GF56" s="11"/>
      <c r="GG56" s="11"/>
      <c r="GH56" s="11"/>
      <c r="GI56" s="11"/>
      <c r="GJ56" s="11"/>
      <c r="GK56" s="11"/>
      <c r="GL56" s="11"/>
      <c r="GM56" s="11"/>
      <c r="GN56" s="11"/>
      <c r="GO56" s="11"/>
      <c r="GP56" s="11"/>
      <c r="GQ56" s="11"/>
      <c r="GR56" s="11"/>
      <c r="GS56" s="11"/>
      <c r="GT56" s="11"/>
      <c r="GU56" s="11"/>
      <c r="GV56" s="11"/>
      <c r="GW56" s="11"/>
      <c r="GX56" s="11"/>
      <c r="GY56" s="11"/>
      <c r="GZ56" s="11"/>
      <c r="HA56" s="11"/>
      <c r="HB56" s="11"/>
      <c r="HC56" s="11"/>
      <c r="HD56" s="11"/>
      <c r="HE56" s="11"/>
      <c r="HF56" s="11"/>
      <c r="HG56" s="11"/>
      <c r="HH56" s="11"/>
      <c r="HI56" s="11"/>
      <c r="HJ56" s="11"/>
      <c r="HK56" s="11"/>
      <c r="HL56" s="11"/>
      <c r="HM56" s="11"/>
      <c r="HN56" s="11"/>
      <c r="HO56" s="11"/>
      <c r="HP56" s="11"/>
      <c r="HQ56" s="11"/>
      <c r="HR56" s="11"/>
      <c r="HS56" s="11"/>
      <c r="HT56" s="11"/>
      <c r="HU56" s="11"/>
      <c r="HV56" s="11"/>
      <c r="HW56" s="11"/>
      <c r="HX56" s="11"/>
      <c r="HY56" s="11"/>
      <c r="HZ56" s="11"/>
      <c r="IA56" s="11"/>
      <c r="IB56" s="11"/>
      <c r="IC56" s="11"/>
      <c r="ID56" s="11"/>
      <c r="IE56" s="11"/>
      <c r="IF56" s="11"/>
      <c r="IG56" s="11"/>
      <c r="IH56" s="11"/>
      <c r="II56" s="11"/>
      <c r="IJ56" s="11"/>
      <c r="IK56" s="11"/>
      <c r="IL56" s="11"/>
      <c r="IM56" s="11"/>
      <c r="IN56" s="11"/>
      <c r="IO56" s="11"/>
      <c r="IP56" s="11"/>
      <c r="IQ56" s="11"/>
      <c r="IR56" s="11"/>
      <c r="IS56" s="11"/>
      <c r="IT56" s="11"/>
      <c r="IU56" s="11"/>
      <c r="IV56" s="11"/>
      <c r="IW56" s="11"/>
      <c r="IX56" s="11"/>
      <c r="IY56" s="11"/>
      <c r="IZ56" s="11"/>
      <c r="JA56" s="11"/>
      <c r="JB56" s="11"/>
      <c r="JC56" s="11"/>
      <c r="JD56" s="11"/>
      <c r="JE56" s="11"/>
      <c r="JF56" s="11"/>
      <c r="JG56" s="11"/>
      <c r="JH56" s="11"/>
      <c r="JI56" s="11"/>
      <c r="JJ56" s="11"/>
      <c r="JK56" s="11"/>
      <c r="JL56" s="11"/>
      <c r="JM56" s="11"/>
      <c r="JN56" s="11"/>
      <c r="JO56" s="11"/>
      <c r="JP56" s="11"/>
      <c r="JQ56" s="11"/>
      <c r="JR56" s="11"/>
      <c r="JS56" s="11"/>
      <c r="JT56" s="11"/>
      <c r="JU56" s="11"/>
      <c r="JV56" s="11"/>
      <c r="JW56" s="11"/>
      <c r="JX56" s="11"/>
      <c r="JY56" s="11"/>
      <c r="JZ56" s="11"/>
      <c r="KA56" s="11"/>
      <c r="KB56" s="11"/>
      <c r="KC56" s="11"/>
      <c r="KD56" s="11"/>
    </row>
    <row r="57" spans="1:290" s="12" customFormat="1" ht="80" x14ac:dyDescent="0.2">
      <c r="A57" s="55">
        <v>50</v>
      </c>
      <c r="B57" s="53" t="s">
        <v>82</v>
      </c>
      <c r="C57" s="53" t="s">
        <v>82</v>
      </c>
      <c r="D57" s="65" t="s">
        <v>405</v>
      </c>
      <c r="E57" s="68" t="s">
        <v>376</v>
      </c>
      <c r="F57" s="49" t="s">
        <v>46</v>
      </c>
      <c r="G57" s="49" t="s">
        <v>47</v>
      </c>
      <c r="H57" s="49" t="s">
        <v>48</v>
      </c>
      <c r="I57" s="49" t="s">
        <v>58</v>
      </c>
      <c r="J57" s="66" t="s">
        <v>379</v>
      </c>
      <c r="K57" s="49" t="s">
        <v>47</v>
      </c>
      <c r="L57" s="77" t="s">
        <v>47</v>
      </c>
      <c r="M57" s="49" t="s">
        <v>50</v>
      </c>
      <c r="N57" s="49" t="s">
        <v>307</v>
      </c>
      <c r="O57" s="133" t="s">
        <v>61</v>
      </c>
      <c r="P57" s="53">
        <f t="shared" si="17"/>
        <v>5</v>
      </c>
      <c r="Q57" s="49" t="s">
        <v>52</v>
      </c>
      <c r="R57" s="54">
        <f t="shared" si="18"/>
        <v>3</v>
      </c>
      <c r="S57" s="50" t="s">
        <v>52</v>
      </c>
      <c r="T57" s="54">
        <f t="shared" si="19"/>
        <v>3</v>
      </c>
      <c r="U57" s="53" t="str">
        <f t="shared" si="20"/>
        <v>MEDIA</v>
      </c>
      <c r="V57" s="51" t="s">
        <v>54</v>
      </c>
      <c r="W57" s="51" t="s">
        <v>53</v>
      </c>
      <c r="X57" s="52" t="s">
        <v>53</v>
      </c>
      <c r="Y57" s="51" t="s">
        <v>53</v>
      </c>
      <c r="Z57" s="52" t="s">
        <v>53</v>
      </c>
      <c r="AA57" s="177" t="s">
        <v>416</v>
      </c>
      <c r="AB57" s="177" t="s">
        <v>387</v>
      </c>
      <c r="AC57" s="177" t="s">
        <v>388</v>
      </c>
      <c r="AD57" s="145" t="s">
        <v>517</v>
      </c>
      <c r="AE57" s="178" t="s">
        <v>527</v>
      </c>
      <c r="AF57" s="91">
        <v>15</v>
      </c>
      <c r="AG57" s="62"/>
      <c r="AH57" s="62"/>
      <c r="AI57" s="66" t="s">
        <v>386</v>
      </c>
      <c r="AJ57" s="66" t="s">
        <v>53</v>
      </c>
      <c r="AK57" s="70">
        <v>43202</v>
      </c>
      <c r="AL57" s="67"/>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c r="FW57" s="11"/>
      <c r="FX57" s="11"/>
      <c r="FY57" s="11"/>
      <c r="FZ57" s="11"/>
      <c r="GA57" s="11"/>
      <c r="GB57" s="11"/>
      <c r="GC57" s="11"/>
      <c r="GD57" s="11"/>
      <c r="GE57" s="11"/>
      <c r="GF57" s="11"/>
      <c r="GG57" s="11"/>
      <c r="GH57" s="11"/>
      <c r="GI57" s="11"/>
      <c r="GJ57" s="11"/>
      <c r="GK57" s="11"/>
      <c r="GL57" s="11"/>
      <c r="GM57" s="11"/>
      <c r="GN57" s="11"/>
      <c r="GO57" s="11"/>
      <c r="GP57" s="11"/>
      <c r="GQ57" s="11"/>
      <c r="GR57" s="11"/>
      <c r="GS57" s="11"/>
      <c r="GT57" s="11"/>
      <c r="GU57" s="11"/>
      <c r="GV57" s="11"/>
      <c r="GW57" s="11"/>
      <c r="GX57" s="11"/>
      <c r="GY57" s="11"/>
      <c r="GZ57" s="11"/>
      <c r="HA57" s="11"/>
      <c r="HB57" s="11"/>
      <c r="HC57" s="11"/>
      <c r="HD57" s="11"/>
      <c r="HE57" s="11"/>
      <c r="HF57" s="11"/>
      <c r="HG57" s="11"/>
      <c r="HH57" s="11"/>
      <c r="HI57" s="11"/>
      <c r="HJ57" s="11"/>
      <c r="HK57" s="11"/>
      <c r="HL57" s="11"/>
      <c r="HM57" s="11"/>
      <c r="HN57" s="11"/>
      <c r="HO57" s="11"/>
      <c r="HP57" s="11"/>
      <c r="HQ57" s="11"/>
      <c r="HR57" s="11"/>
      <c r="HS57" s="11"/>
      <c r="HT57" s="11"/>
      <c r="HU57" s="11"/>
      <c r="HV57" s="11"/>
      <c r="HW57" s="11"/>
      <c r="HX57" s="11"/>
      <c r="HY57" s="11"/>
      <c r="HZ57" s="11"/>
      <c r="IA57" s="11"/>
      <c r="IB57" s="11"/>
      <c r="IC57" s="11"/>
      <c r="ID57" s="11"/>
      <c r="IE57" s="11"/>
      <c r="IF57" s="11"/>
      <c r="IG57" s="11"/>
      <c r="IH57" s="11"/>
      <c r="II57" s="11"/>
      <c r="IJ57" s="11"/>
      <c r="IK57" s="11"/>
      <c r="IL57" s="11"/>
      <c r="IM57" s="11"/>
      <c r="IN57" s="11"/>
      <c r="IO57" s="11"/>
      <c r="IP57" s="11"/>
      <c r="IQ57" s="11"/>
      <c r="IR57" s="11"/>
      <c r="IS57" s="11"/>
      <c r="IT57" s="11"/>
      <c r="IU57" s="11"/>
      <c r="IV57" s="11"/>
      <c r="IW57" s="11"/>
      <c r="IX57" s="11"/>
      <c r="IY57" s="11"/>
      <c r="IZ57" s="11"/>
      <c r="JA57" s="11"/>
      <c r="JB57" s="11"/>
      <c r="JC57" s="11"/>
      <c r="JD57" s="11"/>
      <c r="JE57" s="11"/>
      <c r="JF57" s="11"/>
      <c r="JG57" s="11"/>
      <c r="JH57" s="11"/>
      <c r="JI57" s="11"/>
      <c r="JJ57" s="11"/>
      <c r="JK57" s="11"/>
      <c r="JL57" s="11"/>
      <c r="JM57" s="11"/>
      <c r="JN57" s="11"/>
      <c r="JO57" s="11"/>
      <c r="JP57" s="11"/>
      <c r="JQ57" s="11"/>
      <c r="JR57" s="11"/>
      <c r="JS57" s="11"/>
      <c r="JT57" s="11"/>
      <c r="JU57" s="11"/>
      <c r="JV57" s="11"/>
      <c r="JW57" s="11"/>
      <c r="JX57" s="11"/>
      <c r="JY57" s="11"/>
      <c r="JZ57" s="11"/>
      <c r="KA57" s="11"/>
      <c r="KB57" s="11"/>
      <c r="KC57" s="11"/>
      <c r="KD57" s="11"/>
    </row>
    <row r="58" spans="1:290" s="12" customFormat="1" ht="208" x14ac:dyDescent="0.2">
      <c r="A58" s="55">
        <v>51</v>
      </c>
      <c r="B58" s="53" t="s">
        <v>82</v>
      </c>
      <c r="C58" s="53" t="s">
        <v>82</v>
      </c>
      <c r="D58" s="65" t="s">
        <v>377</v>
      </c>
      <c r="E58" s="68" t="s">
        <v>378</v>
      </c>
      <c r="F58" s="49" t="s">
        <v>46</v>
      </c>
      <c r="G58" s="49" t="s">
        <v>47</v>
      </c>
      <c r="H58" s="49" t="s">
        <v>48</v>
      </c>
      <c r="I58" s="49" t="s">
        <v>58</v>
      </c>
      <c r="J58" s="66" t="s">
        <v>379</v>
      </c>
      <c r="K58" s="49" t="s">
        <v>47</v>
      </c>
      <c r="L58" s="77" t="s">
        <v>47</v>
      </c>
      <c r="M58" s="49" t="s">
        <v>50</v>
      </c>
      <c r="N58" s="49" t="s">
        <v>307</v>
      </c>
      <c r="O58" s="49" t="s">
        <v>61</v>
      </c>
      <c r="P58" s="53">
        <f t="shared" si="17"/>
        <v>5</v>
      </c>
      <c r="Q58" s="49" t="s">
        <v>52</v>
      </c>
      <c r="R58" s="54">
        <f t="shared" si="18"/>
        <v>3</v>
      </c>
      <c r="S58" s="50" t="s">
        <v>52</v>
      </c>
      <c r="T58" s="54">
        <f t="shared" si="19"/>
        <v>3</v>
      </c>
      <c r="U58" s="53" t="str">
        <f t="shared" si="20"/>
        <v>MEDIA</v>
      </c>
      <c r="V58" s="51" t="s">
        <v>54</v>
      </c>
      <c r="W58" s="51" t="s">
        <v>54</v>
      </c>
      <c r="X58" s="52" t="s">
        <v>54</v>
      </c>
      <c r="Y58" s="51" t="s">
        <v>54</v>
      </c>
      <c r="Z58" s="52" t="s">
        <v>54</v>
      </c>
      <c r="AA58" s="89" t="s">
        <v>519</v>
      </c>
      <c r="AB58" s="176" t="s">
        <v>450</v>
      </c>
      <c r="AC58" s="145" t="s">
        <v>524</v>
      </c>
      <c r="AD58" s="89" t="s">
        <v>518</v>
      </c>
      <c r="AE58" s="178" t="s">
        <v>527</v>
      </c>
      <c r="AF58" s="91" t="s">
        <v>252</v>
      </c>
      <c r="AG58" s="62"/>
      <c r="AH58" s="62"/>
      <c r="AI58" s="66" t="s">
        <v>386</v>
      </c>
      <c r="AJ58" s="66" t="s">
        <v>53</v>
      </c>
      <c r="AK58" s="70">
        <v>43202</v>
      </c>
      <c r="AL58" s="67"/>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c r="FW58" s="11"/>
      <c r="FX58" s="11"/>
      <c r="FY58" s="11"/>
      <c r="FZ58" s="11"/>
      <c r="GA58" s="11"/>
      <c r="GB58" s="11"/>
      <c r="GC58" s="11"/>
      <c r="GD58" s="11"/>
      <c r="GE58" s="11"/>
      <c r="GF58" s="11"/>
      <c r="GG58" s="11"/>
      <c r="GH58" s="11"/>
      <c r="GI58" s="11"/>
      <c r="GJ58" s="11"/>
      <c r="GK58" s="11"/>
      <c r="GL58" s="11"/>
      <c r="GM58" s="11"/>
      <c r="GN58" s="11"/>
      <c r="GO58" s="11"/>
      <c r="GP58" s="11"/>
      <c r="GQ58" s="11"/>
      <c r="GR58" s="11"/>
      <c r="GS58" s="11"/>
      <c r="GT58" s="11"/>
      <c r="GU58" s="11"/>
      <c r="GV58" s="11"/>
      <c r="GW58" s="11"/>
      <c r="GX58" s="11"/>
      <c r="GY58" s="11"/>
      <c r="GZ58" s="11"/>
      <c r="HA58" s="11"/>
      <c r="HB58" s="11"/>
      <c r="HC58" s="11"/>
      <c r="HD58" s="11"/>
      <c r="HE58" s="11"/>
      <c r="HF58" s="11"/>
      <c r="HG58" s="11"/>
      <c r="HH58" s="11"/>
      <c r="HI58" s="11"/>
      <c r="HJ58" s="11"/>
      <c r="HK58" s="11"/>
      <c r="HL58" s="11"/>
      <c r="HM58" s="11"/>
      <c r="HN58" s="11"/>
      <c r="HO58" s="11"/>
      <c r="HP58" s="11"/>
      <c r="HQ58" s="11"/>
      <c r="HR58" s="11"/>
      <c r="HS58" s="11"/>
      <c r="HT58" s="11"/>
      <c r="HU58" s="11"/>
      <c r="HV58" s="11"/>
      <c r="HW58" s="11"/>
      <c r="HX58" s="11"/>
      <c r="HY58" s="11"/>
      <c r="HZ58" s="11"/>
      <c r="IA58" s="11"/>
      <c r="IB58" s="11"/>
      <c r="IC58" s="11"/>
      <c r="ID58" s="11"/>
      <c r="IE58" s="11"/>
      <c r="IF58" s="11"/>
      <c r="IG58" s="11"/>
      <c r="IH58" s="11"/>
      <c r="II58" s="11"/>
      <c r="IJ58" s="11"/>
      <c r="IK58" s="11"/>
      <c r="IL58" s="11"/>
      <c r="IM58" s="11"/>
      <c r="IN58" s="11"/>
      <c r="IO58" s="11"/>
      <c r="IP58" s="11"/>
      <c r="IQ58" s="11"/>
      <c r="IR58" s="11"/>
      <c r="IS58" s="11"/>
      <c r="IT58" s="11"/>
      <c r="IU58" s="11"/>
      <c r="IV58" s="11"/>
      <c r="IW58" s="11"/>
      <c r="IX58" s="11"/>
      <c r="IY58" s="11"/>
      <c r="IZ58" s="11"/>
      <c r="JA58" s="11"/>
      <c r="JB58" s="11"/>
      <c r="JC58" s="11"/>
      <c r="JD58" s="11"/>
      <c r="JE58" s="11"/>
      <c r="JF58" s="11"/>
      <c r="JG58" s="11"/>
      <c r="JH58" s="11"/>
      <c r="JI58" s="11"/>
      <c r="JJ58" s="11"/>
      <c r="JK58" s="11"/>
      <c r="JL58" s="11"/>
      <c r="JM58" s="11"/>
      <c r="JN58" s="11"/>
      <c r="JO58" s="11"/>
      <c r="JP58" s="11"/>
      <c r="JQ58" s="11"/>
      <c r="JR58" s="11"/>
      <c r="JS58" s="11"/>
      <c r="JT58" s="11"/>
      <c r="JU58" s="11"/>
      <c r="JV58" s="11"/>
      <c r="JW58" s="11"/>
      <c r="JX58" s="11"/>
      <c r="JY58" s="11"/>
      <c r="JZ58" s="11"/>
      <c r="KA58" s="11"/>
      <c r="KB58" s="11"/>
      <c r="KC58" s="11"/>
      <c r="KD58" s="11"/>
    </row>
    <row r="59" spans="1:290" s="97" customFormat="1" ht="15" x14ac:dyDescent="0.2">
      <c r="A59" s="95"/>
      <c r="D59" s="137"/>
      <c r="E59" s="138"/>
      <c r="G59" s="138"/>
      <c r="M59" s="138"/>
      <c r="N59" s="102"/>
      <c r="U59" s="138"/>
      <c r="V59" s="138"/>
      <c r="W59" s="138"/>
      <c r="X59" s="138"/>
      <c r="Y59" s="138"/>
      <c r="Z59" s="138"/>
      <c r="AA59" s="138"/>
      <c r="AB59" s="138"/>
      <c r="AC59" s="138"/>
      <c r="AD59" s="138"/>
      <c r="AE59" s="102"/>
      <c r="AK59" s="102"/>
      <c r="AL59" s="102"/>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c r="DM59" s="139"/>
      <c r="DN59" s="139"/>
      <c r="DO59" s="139"/>
      <c r="DP59" s="139"/>
      <c r="DQ59" s="139"/>
      <c r="DR59" s="139"/>
      <c r="DS59" s="139"/>
      <c r="DT59" s="139"/>
      <c r="DU59" s="139"/>
      <c r="DV59" s="139"/>
      <c r="DW59" s="139"/>
      <c r="DX59" s="139"/>
      <c r="DY59" s="139"/>
      <c r="DZ59" s="139"/>
      <c r="EA59" s="139"/>
      <c r="EB59" s="139"/>
      <c r="EC59" s="139"/>
      <c r="ED59" s="139"/>
      <c r="EE59" s="139"/>
      <c r="EF59" s="139"/>
      <c r="EG59" s="139"/>
      <c r="EH59" s="139"/>
      <c r="EI59" s="139"/>
      <c r="EJ59" s="139"/>
      <c r="EK59" s="139"/>
      <c r="EL59" s="139"/>
      <c r="EM59" s="139"/>
      <c r="EN59" s="139"/>
      <c r="EO59" s="139"/>
      <c r="EP59" s="139"/>
      <c r="EQ59" s="139"/>
      <c r="ER59" s="139"/>
      <c r="ES59" s="139"/>
      <c r="ET59" s="139"/>
      <c r="EU59" s="139"/>
      <c r="EV59" s="139"/>
      <c r="EW59" s="139"/>
      <c r="EX59" s="139"/>
      <c r="EY59" s="139"/>
      <c r="EZ59" s="139"/>
      <c r="FA59" s="139"/>
      <c r="FB59" s="139"/>
      <c r="FC59" s="139"/>
      <c r="FD59" s="139"/>
      <c r="FE59" s="139"/>
      <c r="FF59" s="139"/>
      <c r="FG59" s="139"/>
      <c r="FH59" s="139"/>
      <c r="FI59" s="139"/>
      <c r="FJ59" s="139"/>
      <c r="FK59" s="139"/>
      <c r="FL59" s="139"/>
      <c r="FM59" s="139"/>
      <c r="FN59" s="139"/>
      <c r="FO59" s="139"/>
      <c r="FP59" s="139"/>
      <c r="FQ59" s="139"/>
      <c r="FR59" s="139"/>
      <c r="FS59" s="139"/>
      <c r="FT59" s="139"/>
      <c r="FU59" s="139"/>
      <c r="FV59" s="139"/>
      <c r="FW59" s="139"/>
      <c r="FX59" s="139"/>
      <c r="FY59" s="139"/>
      <c r="FZ59" s="139"/>
      <c r="GA59" s="139"/>
      <c r="GB59" s="139"/>
      <c r="GC59" s="139"/>
      <c r="GD59" s="139"/>
      <c r="GE59" s="139"/>
      <c r="GF59" s="139"/>
      <c r="GG59" s="139"/>
      <c r="GH59" s="139"/>
      <c r="GI59" s="139"/>
      <c r="GJ59" s="139"/>
      <c r="GK59" s="139"/>
      <c r="GL59" s="139"/>
      <c r="GM59" s="139"/>
      <c r="GN59" s="139"/>
      <c r="GO59" s="139"/>
      <c r="GP59" s="139"/>
      <c r="GQ59" s="139"/>
      <c r="GR59" s="139"/>
      <c r="GS59" s="139"/>
      <c r="GT59" s="139"/>
      <c r="GU59" s="139"/>
      <c r="GV59" s="139"/>
      <c r="GW59" s="139"/>
      <c r="GX59" s="139"/>
      <c r="GY59" s="139"/>
      <c r="GZ59" s="139"/>
      <c r="HA59" s="139"/>
      <c r="HB59" s="139"/>
      <c r="HC59" s="139"/>
      <c r="HD59" s="139"/>
      <c r="HE59" s="139"/>
      <c r="HF59" s="139"/>
      <c r="HG59" s="139"/>
      <c r="HH59" s="139"/>
      <c r="HI59" s="139"/>
      <c r="HJ59" s="139"/>
      <c r="HK59" s="139"/>
      <c r="HL59" s="139"/>
      <c r="HM59" s="139"/>
      <c r="HN59" s="139"/>
      <c r="HO59" s="139"/>
      <c r="HP59" s="139"/>
      <c r="HQ59" s="139"/>
      <c r="HR59" s="139"/>
      <c r="HS59" s="139"/>
      <c r="HT59" s="139"/>
      <c r="HU59" s="139"/>
      <c r="HV59" s="139"/>
      <c r="HW59" s="139"/>
      <c r="HX59" s="139"/>
      <c r="HY59" s="139"/>
      <c r="HZ59" s="139"/>
      <c r="IA59" s="139"/>
      <c r="IB59" s="139"/>
      <c r="IC59" s="139"/>
      <c r="ID59" s="139"/>
      <c r="IE59" s="139"/>
      <c r="IF59" s="139"/>
      <c r="IG59" s="139"/>
      <c r="IH59" s="139"/>
      <c r="II59" s="139"/>
      <c r="IJ59" s="139"/>
      <c r="IK59" s="139"/>
      <c r="IL59" s="139"/>
      <c r="IM59" s="139"/>
      <c r="IN59" s="139"/>
      <c r="IO59" s="139"/>
      <c r="IP59" s="139"/>
      <c r="IQ59" s="139"/>
      <c r="IR59" s="139"/>
      <c r="IS59" s="139"/>
      <c r="IT59" s="139"/>
      <c r="IU59" s="139"/>
      <c r="IV59" s="139"/>
      <c r="IW59" s="139"/>
      <c r="IX59" s="139"/>
      <c r="IY59" s="139"/>
      <c r="IZ59" s="139"/>
      <c r="JA59" s="139"/>
      <c r="JB59" s="139"/>
      <c r="JC59" s="139"/>
      <c r="JD59" s="139"/>
      <c r="JE59" s="139"/>
      <c r="JF59" s="139"/>
      <c r="JG59" s="139"/>
      <c r="JH59" s="139"/>
      <c r="JI59" s="139"/>
      <c r="JJ59" s="139"/>
      <c r="JK59" s="139"/>
      <c r="JL59" s="139"/>
      <c r="JM59" s="139"/>
      <c r="JN59" s="139"/>
      <c r="JO59" s="139"/>
      <c r="JP59" s="139"/>
      <c r="JQ59" s="139"/>
      <c r="JR59" s="139"/>
      <c r="JS59" s="139"/>
      <c r="JT59" s="139"/>
      <c r="JU59" s="139"/>
      <c r="JV59" s="139"/>
      <c r="JW59" s="139"/>
      <c r="JX59" s="139"/>
      <c r="JY59" s="139"/>
      <c r="JZ59" s="139"/>
      <c r="KA59" s="139"/>
      <c r="KB59" s="139"/>
      <c r="KC59" s="139"/>
      <c r="KD59" s="139"/>
    </row>
    <row r="60" spans="1:290" s="97" customFormat="1" ht="15" x14ac:dyDescent="0.2">
      <c r="A60" s="95"/>
      <c r="D60" s="137"/>
      <c r="E60" s="138"/>
      <c r="G60" s="138"/>
      <c r="M60" s="138"/>
      <c r="N60" s="102"/>
      <c r="U60" s="138"/>
      <c r="V60" s="138"/>
      <c r="W60" s="138"/>
      <c r="X60" s="138"/>
      <c r="Y60" s="138"/>
      <c r="Z60" s="138"/>
      <c r="AA60" s="138"/>
      <c r="AB60" s="138"/>
      <c r="AC60" s="138"/>
      <c r="AD60" s="138"/>
      <c r="AE60" s="102"/>
      <c r="AK60" s="102"/>
      <c r="AL60" s="102"/>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c r="DS60" s="139"/>
      <c r="DT60" s="139"/>
      <c r="DU60" s="139"/>
      <c r="DV60" s="139"/>
      <c r="DW60" s="139"/>
      <c r="DX60" s="139"/>
      <c r="DY60" s="139"/>
      <c r="DZ60" s="139"/>
      <c r="EA60" s="139"/>
      <c r="EB60" s="139"/>
      <c r="EC60" s="139"/>
      <c r="ED60" s="139"/>
      <c r="EE60" s="139"/>
      <c r="EF60" s="139"/>
      <c r="EG60" s="139"/>
      <c r="EH60" s="139"/>
      <c r="EI60" s="139"/>
      <c r="EJ60" s="139"/>
      <c r="EK60" s="139"/>
      <c r="EL60" s="139"/>
      <c r="EM60" s="139"/>
      <c r="EN60" s="139"/>
      <c r="EO60" s="139"/>
      <c r="EP60" s="139"/>
      <c r="EQ60" s="139"/>
      <c r="ER60" s="139"/>
      <c r="ES60" s="139"/>
      <c r="ET60" s="139"/>
      <c r="EU60" s="139"/>
      <c r="EV60" s="139"/>
      <c r="EW60" s="139"/>
      <c r="EX60" s="139"/>
      <c r="EY60" s="139"/>
      <c r="EZ60" s="139"/>
      <c r="FA60" s="139"/>
      <c r="FB60" s="139"/>
      <c r="FC60" s="139"/>
      <c r="FD60" s="139"/>
      <c r="FE60" s="139"/>
      <c r="FF60" s="139"/>
      <c r="FG60" s="139"/>
      <c r="FH60" s="139"/>
      <c r="FI60" s="139"/>
      <c r="FJ60" s="139"/>
      <c r="FK60" s="139"/>
      <c r="FL60" s="139"/>
      <c r="FM60" s="139"/>
      <c r="FN60" s="139"/>
      <c r="FO60" s="139"/>
      <c r="FP60" s="139"/>
      <c r="FQ60" s="139"/>
      <c r="FR60" s="139"/>
      <c r="FS60" s="139"/>
      <c r="FT60" s="139"/>
      <c r="FU60" s="139"/>
      <c r="FV60" s="139"/>
      <c r="FW60" s="139"/>
      <c r="FX60" s="139"/>
      <c r="FY60" s="139"/>
      <c r="FZ60" s="139"/>
      <c r="GA60" s="139"/>
      <c r="GB60" s="139"/>
      <c r="GC60" s="139"/>
      <c r="GD60" s="139"/>
      <c r="GE60" s="139"/>
      <c r="GF60" s="139"/>
      <c r="GG60" s="139"/>
      <c r="GH60" s="139"/>
      <c r="GI60" s="139"/>
      <c r="GJ60" s="139"/>
      <c r="GK60" s="139"/>
      <c r="GL60" s="139"/>
      <c r="GM60" s="139"/>
      <c r="GN60" s="139"/>
      <c r="GO60" s="139"/>
      <c r="GP60" s="139"/>
      <c r="GQ60" s="139"/>
      <c r="GR60" s="139"/>
      <c r="GS60" s="139"/>
      <c r="GT60" s="139"/>
      <c r="GU60" s="139"/>
      <c r="GV60" s="139"/>
      <c r="GW60" s="139"/>
      <c r="GX60" s="139"/>
      <c r="GY60" s="139"/>
      <c r="GZ60" s="139"/>
      <c r="HA60" s="139"/>
      <c r="HB60" s="139"/>
      <c r="HC60" s="139"/>
      <c r="HD60" s="139"/>
      <c r="HE60" s="139"/>
      <c r="HF60" s="139"/>
      <c r="HG60" s="139"/>
      <c r="HH60" s="139"/>
      <c r="HI60" s="139"/>
      <c r="HJ60" s="139"/>
      <c r="HK60" s="139"/>
      <c r="HL60" s="139"/>
      <c r="HM60" s="139"/>
      <c r="HN60" s="139"/>
      <c r="HO60" s="139"/>
      <c r="HP60" s="139"/>
      <c r="HQ60" s="139"/>
      <c r="HR60" s="139"/>
      <c r="HS60" s="139"/>
      <c r="HT60" s="139"/>
      <c r="HU60" s="139"/>
      <c r="HV60" s="139"/>
      <c r="HW60" s="139"/>
      <c r="HX60" s="139"/>
      <c r="HY60" s="139"/>
      <c r="HZ60" s="139"/>
      <c r="IA60" s="139"/>
      <c r="IB60" s="139"/>
      <c r="IC60" s="139"/>
      <c r="ID60" s="139"/>
      <c r="IE60" s="139"/>
      <c r="IF60" s="139"/>
      <c r="IG60" s="139"/>
      <c r="IH60" s="139"/>
      <c r="II60" s="139"/>
      <c r="IJ60" s="139"/>
      <c r="IK60" s="139"/>
      <c r="IL60" s="139"/>
      <c r="IM60" s="139"/>
      <c r="IN60" s="139"/>
      <c r="IO60" s="139"/>
      <c r="IP60" s="139"/>
      <c r="IQ60" s="139"/>
      <c r="IR60" s="139"/>
      <c r="IS60" s="139"/>
      <c r="IT60" s="139"/>
      <c r="IU60" s="139"/>
      <c r="IV60" s="139"/>
      <c r="IW60" s="139"/>
      <c r="IX60" s="139"/>
      <c r="IY60" s="139"/>
      <c r="IZ60" s="139"/>
      <c r="JA60" s="139"/>
      <c r="JB60" s="139"/>
      <c r="JC60" s="139"/>
      <c r="JD60" s="139"/>
      <c r="JE60" s="139"/>
      <c r="JF60" s="139"/>
      <c r="JG60" s="139"/>
      <c r="JH60" s="139"/>
      <c r="JI60" s="139"/>
      <c r="JJ60" s="139"/>
      <c r="JK60" s="139"/>
      <c r="JL60" s="139"/>
      <c r="JM60" s="139"/>
      <c r="JN60" s="139"/>
      <c r="JO60" s="139"/>
      <c r="JP60" s="139"/>
      <c r="JQ60" s="139"/>
      <c r="JR60" s="139"/>
      <c r="JS60" s="139"/>
      <c r="JT60" s="139"/>
      <c r="JU60" s="139"/>
      <c r="JV60" s="139"/>
      <c r="JW60" s="139"/>
      <c r="JX60" s="139"/>
      <c r="JY60" s="139"/>
      <c r="JZ60" s="139"/>
      <c r="KA60" s="139"/>
      <c r="KB60" s="139"/>
      <c r="KC60" s="139"/>
      <c r="KD60" s="139"/>
    </row>
    <row r="61" spans="1:290" s="97" customFormat="1" ht="15" x14ac:dyDescent="0.2">
      <c r="A61" s="95"/>
      <c r="D61" s="137"/>
      <c r="E61" s="138"/>
      <c r="G61" s="138"/>
      <c r="M61" s="138"/>
      <c r="N61" s="102"/>
      <c r="U61" s="138"/>
      <c r="V61" s="138"/>
      <c r="W61" s="138"/>
      <c r="X61" s="138"/>
      <c r="Y61" s="138"/>
      <c r="Z61" s="138"/>
      <c r="AA61" s="138"/>
      <c r="AB61" s="138"/>
      <c r="AC61" s="138"/>
      <c r="AD61" s="138"/>
      <c r="AE61" s="102"/>
      <c r="AK61" s="102"/>
      <c r="AL61" s="102"/>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c r="DM61" s="139"/>
      <c r="DN61" s="139"/>
      <c r="DO61" s="139"/>
      <c r="DP61" s="139"/>
      <c r="DQ61" s="139"/>
      <c r="DR61" s="139"/>
      <c r="DS61" s="139"/>
      <c r="DT61" s="139"/>
      <c r="DU61" s="139"/>
      <c r="DV61" s="139"/>
      <c r="DW61" s="139"/>
      <c r="DX61" s="139"/>
      <c r="DY61" s="139"/>
      <c r="DZ61" s="139"/>
      <c r="EA61" s="139"/>
      <c r="EB61" s="139"/>
      <c r="EC61" s="139"/>
      <c r="ED61" s="139"/>
      <c r="EE61" s="139"/>
      <c r="EF61" s="139"/>
      <c r="EG61" s="139"/>
      <c r="EH61" s="139"/>
      <c r="EI61" s="139"/>
      <c r="EJ61" s="139"/>
      <c r="EK61" s="139"/>
      <c r="EL61" s="139"/>
      <c r="EM61" s="139"/>
      <c r="EN61" s="139"/>
      <c r="EO61" s="139"/>
      <c r="EP61" s="139"/>
      <c r="EQ61" s="139"/>
      <c r="ER61" s="139"/>
      <c r="ES61" s="139"/>
      <c r="ET61" s="139"/>
      <c r="EU61" s="139"/>
      <c r="EV61" s="139"/>
      <c r="EW61" s="139"/>
      <c r="EX61" s="139"/>
      <c r="EY61" s="139"/>
      <c r="EZ61" s="139"/>
      <c r="FA61" s="139"/>
      <c r="FB61" s="139"/>
      <c r="FC61" s="139"/>
      <c r="FD61" s="139"/>
      <c r="FE61" s="139"/>
      <c r="FF61" s="139"/>
      <c r="FG61" s="139"/>
      <c r="FH61" s="139"/>
      <c r="FI61" s="139"/>
      <c r="FJ61" s="139"/>
      <c r="FK61" s="139"/>
      <c r="FL61" s="139"/>
      <c r="FM61" s="139"/>
      <c r="FN61" s="139"/>
      <c r="FO61" s="139"/>
      <c r="FP61" s="139"/>
      <c r="FQ61" s="139"/>
      <c r="FR61" s="139"/>
      <c r="FS61" s="139"/>
      <c r="FT61" s="139"/>
      <c r="FU61" s="139"/>
      <c r="FV61" s="139"/>
      <c r="FW61" s="139"/>
      <c r="FX61" s="139"/>
      <c r="FY61" s="139"/>
      <c r="FZ61" s="139"/>
      <c r="GA61" s="139"/>
      <c r="GB61" s="139"/>
      <c r="GC61" s="139"/>
      <c r="GD61" s="139"/>
      <c r="GE61" s="139"/>
      <c r="GF61" s="139"/>
      <c r="GG61" s="139"/>
      <c r="GH61" s="139"/>
      <c r="GI61" s="139"/>
      <c r="GJ61" s="139"/>
      <c r="GK61" s="139"/>
      <c r="GL61" s="139"/>
      <c r="GM61" s="139"/>
      <c r="GN61" s="139"/>
      <c r="GO61" s="139"/>
      <c r="GP61" s="139"/>
      <c r="GQ61" s="139"/>
      <c r="GR61" s="139"/>
      <c r="GS61" s="139"/>
      <c r="GT61" s="139"/>
      <c r="GU61" s="139"/>
      <c r="GV61" s="139"/>
      <c r="GW61" s="139"/>
      <c r="GX61" s="139"/>
      <c r="GY61" s="139"/>
      <c r="GZ61" s="139"/>
      <c r="HA61" s="139"/>
      <c r="HB61" s="139"/>
      <c r="HC61" s="139"/>
      <c r="HD61" s="139"/>
      <c r="HE61" s="139"/>
      <c r="HF61" s="139"/>
      <c r="HG61" s="139"/>
      <c r="HH61" s="139"/>
      <c r="HI61" s="139"/>
      <c r="HJ61" s="139"/>
      <c r="HK61" s="139"/>
      <c r="HL61" s="139"/>
      <c r="HM61" s="139"/>
      <c r="HN61" s="139"/>
      <c r="HO61" s="139"/>
      <c r="HP61" s="139"/>
      <c r="HQ61" s="139"/>
      <c r="HR61" s="139"/>
      <c r="HS61" s="139"/>
      <c r="HT61" s="139"/>
      <c r="HU61" s="139"/>
      <c r="HV61" s="139"/>
      <c r="HW61" s="139"/>
      <c r="HX61" s="139"/>
      <c r="HY61" s="139"/>
      <c r="HZ61" s="139"/>
      <c r="IA61" s="139"/>
      <c r="IB61" s="139"/>
      <c r="IC61" s="139"/>
      <c r="ID61" s="139"/>
      <c r="IE61" s="139"/>
      <c r="IF61" s="139"/>
      <c r="IG61" s="139"/>
      <c r="IH61" s="139"/>
      <c r="II61" s="139"/>
      <c r="IJ61" s="139"/>
      <c r="IK61" s="139"/>
      <c r="IL61" s="139"/>
      <c r="IM61" s="139"/>
      <c r="IN61" s="139"/>
      <c r="IO61" s="139"/>
      <c r="IP61" s="139"/>
      <c r="IQ61" s="139"/>
      <c r="IR61" s="139"/>
      <c r="IS61" s="139"/>
      <c r="IT61" s="139"/>
      <c r="IU61" s="139"/>
      <c r="IV61" s="139"/>
      <c r="IW61" s="139"/>
      <c r="IX61" s="139"/>
      <c r="IY61" s="139"/>
      <c r="IZ61" s="139"/>
      <c r="JA61" s="139"/>
      <c r="JB61" s="139"/>
      <c r="JC61" s="139"/>
      <c r="JD61" s="139"/>
      <c r="JE61" s="139"/>
      <c r="JF61" s="139"/>
      <c r="JG61" s="139"/>
      <c r="JH61" s="139"/>
      <c r="JI61" s="139"/>
      <c r="JJ61" s="139"/>
      <c r="JK61" s="139"/>
      <c r="JL61" s="139"/>
      <c r="JM61" s="139"/>
      <c r="JN61" s="139"/>
      <c r="JO61" s="139"/>
      <c r="JP61" s="139"/>
      <c r="JQ61" s="139"/>
      <c r="JR61" s="139"/>
      <c r="JS61" s="139"/>
      <c r="JT61" s="139"/>
      <c r="JU61" s="139"/>
      <c r="JV61" s="139"/>
      <c r="JW61" s="139"/>
      <c r="JX61" s="139"/>
      <c r="JY61" s="139"/>
      <c r="JZ61" s="139"/>
      <c r="KA61" s="139"/>
      <c r="KB61" s="139"/>
      <c r="KC61" s="139"/>
      <c r="KD61" s="139"/>
    </row>
    <row r="62" spans="1:290" s="97" customFormat="1" ht="15" x14ac:dyDescent="0.2">
      <c r="A62" s="95"/>
      <c r="D62" s="137"/>
      <c r="E62" s="138"/>
      <c r="G62" s="138"/>
      <c r="M62" s="138"/>
      <c r="N62" s="102"/>
      <c r="U62" s="138"/>
      <c r="V62" s="138"/>
      <c r="W62" s="138"/>
      <c r="X62" s="138"/>
      <c r="Y62" s="138"/>
      <c r="Z62" s="138"/>
      <c r="AA62" s="138"/>
      <c r="AB62" s="138"/>
      <c r="AC62" s="138"/>
      <c r="AD62" s="138"/>
      <c r="AE62" s="102"/>
      <c r="AK62" s="102"/>
      <c r="AL62" s="102"/>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39"/>
      <c r="FC62" s="139"/>
      <c r="FD62" s="139"/>
      <c r="FE62" s="139"/>
      <c r="FF62" s="139"/>
      <c r="FG62" s="139"/>
      <c r="FH62" s="139"/>
      <c r="FI62" s="139"/>
      <c r="FJ62" s="139"/>
      <c r="FK62" s="139"/>
      <c r="FL62" s="139"/>
      <c r="FM62" s="139"/>
      <c r="FN62" s="139"/>
      <c r="FO62" s="139"/>
      <c r="FP62" s="139"/>
      <c r="FQ62" s="139"/>
      <c r="FR62" s="139"/>
      <c r="FS62" s="139"/>
      <c r="FT62" s="139"/>
      <c r="FU62" s="139"/>
      <c r="FV62" s="139"/>
      <c r="FW62" s="139"/>
      <c r="FX62" s="139"/>
      <c r="FY62" s="139"/>
      <c r="FZ62" s="139"/>
      <c r="GA62" s="139"/>
      <c r="GB62" s="139"/>
      <c r="GC62" s="139"/>
      <c r="GD62" s="139"/>
      <c r="GE62" s="139"/>
      <c r="GF62" s="139"/>
      <c r="GG62" s="139"/>
      <c r="GH62" s="139"/>
      <c r="GI62" s="139"/>
      <c r="GJ62" s="139"/>
      <c r="GK62" s="139"/>
      <c r="GL62" s="139"/>
      <c r="GM62" s="139"/>
      <c r="GN62" s="139"/>
      <c r="GO62" s="139"/>
      <c r="GP62" s="139"/>
      <c r="GQ62" s="139"/>
      <c r="GR62" s="139"/>
      <c r="GS62" s="139"/>
      <c r="GT62" s="139"/>
      <c r="GU62" s="139"/>
      <c r="GV62" s="139"/>
      <c r="GW62" s="139"/>
      <c r="GX62" s="139"/>
      <c r="GY62" s="139"/>
      <c r="GZ62" s="139"/>
      <c r="HA62" s="139"/>
      <c r="HB62" s="139"/>
      <c r="HC62" s="139"/>
      <c r="HD62" s="139"/>
      <c r="HE62" s="139"/>
      <c r="HF62" s="139"/>
      <c r="HG62" s="139"/>
      <c r="HH62" s="139"/>
      <c r="HI62" s="139"/>
      <c r="HJ62" s="139"/>
      <c r="HK62" s="139"/>
      <c r="HL62" s="139"/>
      <c r="HM62" s="139"/>
      <c r="HN62" s="139"/>
      <c r="HO62" s="139"/>
      <c r="HP62" s="139"/>
      <c r="HQ62" s="139"/>
      <c r="HR62" s="139"/>
      <c r="HS62" s="139"/>
      <c r="HT62" s="139"/>
      <c r="HU62" s="139"/>
      <c r="HV62" s="139"/>
      <c r="HW62" s="139"/>
      <c r="HX62" s="139"/>
      <c r="HY62" s="139"/>
      <c r="HZ62" s="139"/>
      <c r="IA62" s="139"/>
      <c r="IB62" s="139"/>
      <c r="IC62" s="139"/>
      <c r="ID62" s="139"/>
      <c r="IE62" s="139"/>
      <c r="IF62" s="139"/>
      <c r="IG62" s="139"/>
      <c r="IH62" s="139"/>
      <c r="II62" s="139"/>
      <c r="IJ62" s="139"/>
      <c r="IK62" s="139"/>
      <c r="IL62" s="139"/>
      <c r="IM62" s="139"/>
      <c r="IN62" s="139"/>
      <c r="IO62" s="139"/>
      <c r="IP62" s="139"/>
      <c r="IQ62" s="139"/>
      <c r="IR62" s="139"/>
      <c r="IS62" s="139"/>
      <c r="IT62" s="139"/>
      <c r="IU62" s="139"/>
      <c r="IV62" s="139"/>
      <c r="IW62" s="139"/>
      <c r="IX62" s="139"/>
      <c r="IY62" s="139"/>
      <c r="IZ62" s="139"/>
      <c r="JA62" s="139"/>
      <c r="JB62" s="139"/>
      <c r="JC62" s="139"/>
      <c r="JD62" s="139"/>
      <c r="JE62" s="139"/>
      <c r="JF62" s="139"/>
      <c r="JG62" s="139"/>
      <c r="JH62" s="139"/>
      <c r="JI62" s="139"/>
      <c r="JJ62" s="139"/>
      <c r="JK62" s="139"/>
      <c r="JL62" s="139"/>
      <c r="JM62" s="139"/>
      <c r="JN62" s="139"/>
      <c r="JO62" s="139"/>
      <c r="JP62" s="139"/>
      <c r="JQ62" s="139"/>
      <c r="JR62" s="139"/>
      <c r="JS62" s="139"/>
      <c r="JT62" s="139"/>
      <c r="JU62" s="139"/>
      <c r="JV62" s="139"/>
      <c r="JW62" s="139"/>
      <c r="JX62" s="139"/>
      <c r="JY62" s="139"/>
      <c r="JZ62" s="139"/>
      <c r="KA62" s="139"/>
      <c r="KB62" s="139"/>
      <c r="KC62" s="139"/>
      <c r="KD62" s="139"/>
    </row>
    <row r="63" spans="1:290" s="97" customFormat="1" ht="15" x14ac:dyDescent="0.2">
      <c r="A63" s="95"/>
      <c r="D63" s="137"/>
      <c r="E63" s="138"/>
      <c r="G63" s="138"/>
      <c r="M63" s="138"/>
      <c r="N63" s="102"/>
      <c r="U63" s="138"/>
      <c r="V63" s="138"/>
      <c r="W63" s="138"/>
      <c r="X63" s="138"/>
      <c r="Y63" s="138"/>
      <c r="Z63" s="138"/>
      <c r="AA63" s="138"/>
      <c r="AB63" s="138"/>
      <c r="AC63" s="138"/>
      <c r="AD63" s="138"/>
      <c r="AE63" s="102"/>
      <c r="AK63" s="102"/>
      <c r="AL63" s="102"/>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c r="CK63" s="139"/>
      <c r="CL63" s="139"/>
      <c r="CM63" s="139"/>
      <c r="CN63" s="139"/>
      <c r="CO63" s="139"/>
      <c r="CP63" s="139"/>
      <c r="CQ63" s="139"/>
      <c r="CR63" s="139"/>
      <c r="CS63" s="139"/>
      <c r="CT63" s="139"/>
      <c r="CU63" s="139"/>
      <c r="CV63" s="139"/>
      <c r="CW63" s="139"/>
      <c r="CX63" s="139"/>
      <c r="CY63" s="139"/>
      <c r="CZ63" s="139"/>
      <c r="DA63" s="139"/>
      <c r="DB63" s="139"/>
      <c r="DC63" s="139"/>
      <c r="DD63" s="139"/>
      <c r="DE63" s="139"/>
      <c r="DF63" s="139"/>
      <c r="DG63" s="139"/>
      <c r="DH63" s="139"/>
      <c r="DI63" s="139"/>
      <c r="DJ63" s="139"/>
      <c r="DK63" s="139"/>
      <c r="DL63" s="139"/>
      <c r="DM63" s="139"/>
      <c r="DN63" s="139"/>
      <c r="DO63" s="139"/>
      <c r="DP63" s="139"/>
      <c r="DQ63" s="139"/>
      <c r="DR63" s="139"/>
      <c r="DS63" s="139"/>
      <c r="DT63" s="139"/>
      <c r="DU63" s="139"/>
      <c r="DV63" s="139"/>
      <c r="DW63" s="139"/>
      <c r="DX63" s="139"/>
      <c r="DY63" s="139"/>
      <c r="DZ63" s="139"/>
      <c r="EA63" s="139"/>
      <c r="EB63" s="139"/>
      <c r="EC63" s="139"/>
      <c r="ED63" s="139"/>
      <c r="EE63" s="139"/>
      <c r="EF63" s="139"/>
      <c r="EG63" s="139"/>
      <c r="EH63" s="139"/>
      <c r="EI63" s="139"/>
      <c r="EJ63" s="139"/>
      <c r="EK63" s="139"/>
      <c r="EL63" s="139"/>
      <c r="EM63" s="139"/>
      <c r="EN63" s="139"/>
      <c r="EO63" s="139"/>
      <c r="EP63" s="139"/>
      <c r="EQ63" s="139"/>
      <c r="ER63" s="139"/>
      <c r="ES63" s="139"/>
      <c r="ET63" s="139"/>
      <c r="EU63" s="139"/>
      <c r="EV63" s="139"/>
      <c r="EW63" s="139"/>
      <c r="EX63" s="139"/>
      <c r="EY63" s="139"/>
      <c r="EZ63" s="139"/>
      <c r="FA63" s="139"/>
      <c r="FB63" s="139"/>
      <c r="FC63" s="139"/>
      <c r="FD63" s="139"/>
      <c r="FE63" s="139"/>
      <c r="FF63" s="139"/>
      <c r="FG63" s="139"/>
      <c r="FH63" s="139"/>
      <c r="FI63" s="139"/>
      <c r="FJ63" s="139"/>
      <c r="FK63" s="139"/>
      <c r="FL63" s="139"/>
      <c r="FM63" s="139"/>
      <c r="FN63" s="139"/>
      <c r="FO63" s="139"/>
      <c r="FP63" s="139"/>
      <c r="FQ63" s="139"/>
      <c r="FR63" s="139"/>
      <c r="FS63" s="139"/>
      <c r="FT63" s="139"/>
      <c r="FU63" s="139"/>
      <c r="FV63" s="139"/>
      <c r="FW63" s="139"/>
      <c r="FX63" s="139"/>
      <c r="FY63" s="139"/>
      <c r="FZ63" s="139"/>
      <c r="GA63" s="139"/>
      <c r="GB63" s="139"/>
      <c r="GC63" s="139"/>
      <c r="GD63" s="139"/>
      <c r="GE63" s="139"/>
      <c r="GF63" s="139"/>
      <c r="GG63" s="139"/>
      <c r="GH63" s="139"/>
      <c r="GI63" s="139"/>
      <c r="GJ63" s="139"/>
      <c r="GK63" s="139"/>
      <c r="GL63" s="139"/>
      <c r="GM63" s="139"/>
      <c r="GN63" s="139"/>
      <c r="GO63" s="139"/>
      <c r="GP63" s="139"/>
      <c r="GQ63" s="139"/>
      <c r="GR63" s="139"/>
      <c r="GS63" s="139"/>
      <c r="GT63" s="139"/>
      <c r="GU63" s="139"/>
      <c r="GV63" s="139"/>
      <c r="GW63" s="139"/>
      <c r="GX63" s="139"/>
      <c r="GY63" s="139"/>
      <c r="GZ63" s="139"/>
      <c r="HA63" s="139"/>
      <c r="HB63" s="139"/>
      <c r="HC63" s="139"/>
      <c r="HD63" s="139"/>
      <c r="HE63" s="139"/>
      <c r="HF63" s="139"/>
      <c r="HG63" s="139"/>
      <c r="HH63" s="139"/>
      <c r="HI63" s="139"/>
      <c r="HJ63" s="139"/>
      <c r="HK63" s="139"/>
      <c r="HL63" s="139"/>
      <c r="HM63" s="139"/>
      <c r="HN63" s="139"/>
      <c r="HO63" s="139"/>
      <c r="HP63" s="139"/>
      <c r="HQ63" s="139"/>
      <c r="HR63" s="139"/>
      <c r="HS63" s="139"/>
      <c r="HT63" s="139"/>
      <c r="HU63" s="139"/>
      <c r="HV63" s="139"/>
      <c r="HW63" s="139"/>
      <c r="HX63" s="139"/>
      <c r="HY63" s="139"/>
      <c r="HZ63" s="139"/>
      <c r="IA63" s="139"/>
      <c r="IB63" s="139"/>
      <c r="IC63" s="139"/>
      <c r="ID63" s="139"/>
      <c r="IE63" s="139"/>
      <c r="IF63" s="139"/>
      <c r="IG63" s="139"/>
      <c r="IH63" s="139"/>
      <c r="II63" s="139"/>
      <c r="IJ63" s="139"/>
      <c r="IK63" s="139"/>
      <c r="IL63" s="139"/>
      <c r="IM63" s="139"/>
      <c r="IN63" s="139"/>
      <c r="IO63" s="139"/>
      <c r="IP63" s="139"/>
      <c r="IQ63" s="139"/>
      <c r="IR63" s="139"/>
      <c r="IS63" s="139"/>
      <c r="IT63" s="139"/>
      <c r="IU63" s="139"/>
      <c r="IV63" s="139"/>
      <c r="IW63" s="139"/>
      <c r="IX63" s="139"/>
      <c r="IY63" s="139"/>
      <c r="IZ63" s="139"/>
      <c r="JA63" s="139"/>
      <c r="JB63" s="139"/>
      <c r="JC63" s="139"/>
      <c r="JD63" s="139"/>
      <c r="JE63" s="139"/>
      <c r="JF63" s="139"/>
      <c r="JG63" s="139"/>
      <c r="JH63" s="139"/>
      <c r="JI63" s="139"/>
      <c r="JJ63" s="139"/>
      <c r="JK63" s="139"/>
      <c r="JL63" s="139"/>
      <c r="JM63" s="139"/>
      <c r="JN63" s="139"/>
      <c r="JO63" s="139"/>
      <c r="JP63" s="139"/>
      <c r="JQ63" s="139"/>
      <c r="JR63" s="139"/>
      <c r="JS63" s="139"/>
      <c r="JT63" s="139"/>
      <c r="JU63" s="139"/>
      <c r="JV63" s="139"/>
      <c r="JW63" s="139"/>
      <c r="JX63" s="139"/>
      <c r="JY63" s="139"/>
      <c r="JZ63" s="139"/>
      <c r="KA63" s="139"/>
      <c r="KB63" s="139"/>
      <c r="KC63" s="139"/>
      <c r="KD63" s="139"/>
    </row>
    <row r="64" spans="1:290" s="97" customFormat="1" ht="15" x14ac:dyDescent="0.2">
      <c r="A64" s="95"/>
      <c r="D64" s="137"/>
      <c r="E64" s="138"/>
      <c r="G64" s="138"/>
      <c r="M64" s="138"/>
      <c r="N64" s="102"/>
      <c r="U64" s="138"/>
      <c r="V64" s="138"/>
      <c r="W64" s="138"/>
      <c r="X64" s="138"/>
      <c r="Y64" s="138"/>
      <c r="Z64" s="138"/>
      <c r="AA64" s="138"/>
      <c r="AB64" s="138"/>
      <c r="AC64" s="138"/>
      <c r="AD64" s="138"/>
      <c r="AE64" s="102"/>
      <c r="AK64" s="102"/>
      <c r="AL64" s="102"/>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39"/>
      <c r="CP64" s="139"/>
      <c r="CQ64" s="139"/>
      <c r="CR64" s="139"/>
      <c r="CS64" s="139"/>
      <c r="CT64" s="139"/>
      <c r="CU64" s="139"/>
      <c r="CV64" s="139"/>
      <c r="CW64" s="139"/>
      <c r="CX64" s="139"/>
      <c r="CY64" s="139"/>
      <c r="CZ64" s="139"/>
      <c r="DA64" s="139"/>
      <c r="DB64" s="139"/>
      <c r="DC64" s="139"/>
      <c r="DD64" s="139"/>
      <c r="DE64" s="139"/>
      <c r="DF64" s="139"/>
      <c r="DG64" s="139"/>
      <c r="DH64" s="139"/>
      <c r="DI64" s="139"/>
      <c r="DJ64" s="139"/>
      <c r="DK64" s="139"/>
      <c r="DL64" s="139"/>
      <c r="DM64" s="139"/>
      <c r="DN64" s="139"/>
      <c r="DO64" s="139"/>
      <c r="DP64" s="139"/>
      <c r="DQ64" s="139"/>
      <c r="DR64" s="139"/>
      <c r="DS64" s="139"/>
      <c r="DT64" s="139"/>
      <c r="DU64" s="139"/>
      <c r="DV64" s="139"/>
      <c r="DW64" s="139"/>
      <c r="DX64" s="139"/>
      <c r="DY64" s="139"/>
      <c r="DZ64" s="139"/>
      <c r="EA64" s="139"/>
      <c r="EB64" s="139"/>
      <c r="EC64" s="139"/>
      <c r="ED64" s="139"/>
      <c r="EE64" s="139"/>
      <c r="EF64" s="139"/>
      <c r="EG64" s="139"/>
      <c r="EH64" s="139"/>
      <c r="EI64" s="139"/>
      <c r="EJ64" s="139"/>
      <c r="EK64" s="139"/>
      <c r="EL64" s="139"/>
      <c r="EM64" s="139"/>
      <c r="EN64" s="139"/>
      <c r="EO64" s="139"/>
      <c r="EP64" s="139"/>
      <c r="EQ64" s="139"/>
      <c r="ER64" s="139"/>
      <c r="ES64" s="139"/>
      <c r="ET64" s="139"/>
      <c r="EU64" s="139"/>
      <c r="EV64" s="139"/>
      <c r="EW64" s="139"/>
      <c r="EX64" s="139"/>
      <c r="EY64" s="139"/>
      <c r="EZ64" s="139"/>
      <c r="FA64" s="139"/>
      <c r="FB64" s="139"/>
      <c r="FC64" s="139"/>
      <c r="FD64" s="139"/>
      <c r="FE64" s="139"/>
      <c r="FF64" s="139"/>
      <c r="FG64" s="139"/>
      <c r="FH64" s="139"/>
      <c r="FI64" s="139"/>
      <c r="FJ64" s="139"/>
      <c r="FK64" s="139"/>
      <c r="FL64" s="139"/>
      <c r="FM64" s="139"/>
      <c r="FN64" s="139"/>
      <c r="FO64" s="139"/>
      <c r="FP64" s="139"/>
      <c r="FQ64" s="139"/>
      <c r="FR64" s="139"/>
      <c r="FS64" s="139"/>
      <c r="FT64" s="139"/>
      <c r="FU64" s="139"/>
      <c r="FV64" s="139"/>
      <c r="FW64" s="139"/>
      <c r="FX64" s="139"/>
      <c r="FY64" s="139"/>
      <c r="FZ64" s="139"/>
      <c r="GA64" s="139"/>
      <c r="GB64" s="139"/>
      <c r="GC64" s="139"/>
      <c r="GD64" s="139"/>
      <c r="GE64" s="139"/>
      <c r="GF64" s="139"/>
      <c r="GG64" s="139"/>
      <c r="GH64" s="139"/>
      <c r="GI64" s="139"/>
      <c r="GJ64" s="139"/>
      <c r="GK64" s="139"/>
      <c r="GL64" s="139"/>
      <c r="GM64" s="139"/>
      <c r="GN64" s="139"/>
      <c r="GO64" s="139"/>
      <c r="GP64" s="139"/>
      <c r="GQ64" s="139"/>
      <c r="GR64" s="139"/>
      <c r="GS64" s="139"/>
      <c r="GT64" s="139"/>
      <c r="GU64" s="139"/>
      <c r="GV64" s="139"/>
      <c r="GW64" s="139"/>
      <c r="GX64" s="139"/>
      <c r="GY64" s="139"/>
      <c r="GZ64" s="139"/>
      <c r="HA64" s="139"/>
      <c r="HB64" s="139"/>
      <c r="HC64" s="139"/>
      <c r="HD64" s="139"/>
      <c r="HE64" s="139"/>
      <c r="HF64" s="139"/>
      <c r="HG64" s="139"/>
      <c r="HH64" s="139"/>
      <c r="HI64" s="139"/>
      <c r="HJ64" s="139"/>
      <c r="HK64" s="139"/>
      <c r="HL64" s="139"/>
      <c r="HM64" s="139"/>
      <c r="HN64" s="139"/>
      <c r="HO64" s="139"/>
      <c r="HP64" s="139"/>
      <c r="HQ64" s="139"/>
      <c r="HR64" s="139"/>
      <c r="HS64" s="139"/>
      <c r="HT64" s="139"/>
      <c r="HU64" s="139"/>
      <c r="HV64" s="139"/>
      <c r="HW64" s="139"/>
      <c r="HX64" s="139"/>
      <c r="HY64" s="139"/>
      <c r="HZ64" s="139"/>
      <c r="IA64" s="139"/>
      <c r="IB64" s="139"/>
      <c r="IC64" s="139"/>
      <c r="ID64" s="139"/>
      <c r="IE64" s="139"/>
      <c r="IF64" s="139"/>
      <c r="IG64" s="139"/>
      <c r="IH64" s="139"/>
      <c r="II64" s="139"/>
      <c r="IJ64" s="139"/>
      <c r="IK64" s="139"/>
      <c r="IL64" s="139"/>
      <c r="IM64" s="139"/>
      <c r="IN64" s="139"/>
      <c r="IO64" s="139"/>
      <c r="IP64" s="139"/>
      <c r="IQ64" s="139"/>
      <c r="IR64" s="139"/>
      <c r="IS64" s="139"/>
      <c r="IT64" s="139"/>
      <c r="IU64" s="139"/>
      <c r="IV64" s="139"/>
      <c r="IW64" s="139"/>
      <c r="IX64" s="139"/>
      <c r="IY64" s="139"/>
      <c r="IZ64" s="139"/>
      <c r="JA64" s="139"/>
      <c r="JB64" s="139"/>
      <c r="JC64" s="139"/>
      <c r="JD64" s="139"/>
      <c r="JE64" s="139"/>
      <c r="JF64" s="139"/>
      <c r="JG64" s="139"/>
      <c r="JH64" s="139"/>
      <c r="JI64" s="139"/>
      <c r="JJ64" s="139"/>
      <c r="JK64" s="139"/>
      <c r="JL64" s="139"/>
      <c r="JM64" s="139"/>
      <c r="JN64" s="139"/>
      <c r="JO64" s="139"/>
      <c r="JP64" s="139"/>
      <c r="JQ64" s="139"/>
      <c r="JR64" s="139"/>
      <c r="JS64" s="139"/>
      <c r="JT64" s="139"/>
      <c r="JU64" s="139"/>
      <c r="JV64" s="139"/>
      <c r="JW64" s="139"/>
      <c r="JX64" s="139"/>
      <c r="JY64" s="139"/>
      <c r="JZ64" s="139"/>
      <c r="KA64" s="139"/>
      <c r="KB64" s="139"/>
      <c r="KC64" s="139"/>
      <c r="KD64" s="139"/>
    </row>
    <row r="65" spans="1:290" s="97" customFormat="1" ht="15" x14ac:dyDescent="0.2">
      <c r="A65" s="95"/>
      <c r="D65" s="137"/>
      <c r="E65" s="138"/>
      <c r="G65" s="138"/>
      <c r="M65" s="138"/>
      <c r="N65" s="102"/>
      <c r="U65" s="138"/>
      <c r="V65" s="138"/>
      <c r="W65" s="138"/>
      <c r="X65" s="138"/>
      <c r="Y65" s="138"/>
      <c r="Z65" s="138"/>
      <c r="AA65" s="138"/>
      <c r="AB65" s="138"/>
      <c r="AC65" s="138"/>
      <c r="AD65" s="138"/>
      <c r="AE65" s="102"/>
      <c r="AK65" s="102"/>
      <c r="AL65" s="102"/>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39"/>
      <c r="CC65" s="139"/>
      <c r="CD65" s="139"/>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139"/>
      <c r="DQ65" s="139"/>
      <c r="DR65" s="139"/>
      <c r="DS65" s="139"/>
      <c r="DT65" s="139"/>
      <c r="DU65" s="139"/>
      <c r="DV65" s="139"/>
      <c r="DW65" s="139"/>
      <c r="DX65" s="139"/>
      <c r="DY65" s="139"/>
      <c r="DZ65" s="139"/>
      <c r="EA65" s="139"/>
      <c r="EB65" s="139"/>
      <c r="EC65" s="139"/>
      <c r="ED65" s="139"/>
      <c r="EE65" s="139"/>
      <c r="EF65" s="139"/>
      <c r="EG65" s="139"/>
      <c r="EH65" s="139"/>
      <c r="EI65" s="139"/>
      <c r="EJ65" s="139"/>
      <c r="EK65" s="139"/>
      <c r="EL65" s="139"/>
      <c r="EM65" s="139"/>
      <c r="EN65" s="139"/>
      <c r="EO65" s="139"/>
      <c r="EP65" s="139"/>
      <c r="EQ65" s="139"/>
      <c r="ER65" s="139"/>
      <c r="ES65" s="139"/>
      <c r="ET65" s="139"/>
      <c r="EU65" s="139"/>
      <c r="EV65" s="139"/>
      <c r="EW65" s="139"/>
      <c r="EX65" s="139"/>
      <c r="EY65" s="139"/>
      <c r="EZ65" s="139"/>
      <c r="FA65" s="139"/>
      <c r="FB65" s="139"/>
      <c r="FC65" s="139"/>
      <c r="FD65" s="139"/>
      <c r="FE65" s="139"/>
      <c r="FF65" s="139"/>
      <c r="FG65" s="139"/>
      <c r="FH65" s="139"/>
      <c r="FI65" s="139"/>
      <c r="FJ65" s="139"/>
      <c r="FK65" s="139"/>
      <c r="FL65" s="139"/>
      <c r="FM65" s="139"/>
      <c r="FN65" s="139"/>
      <c r="FO65" s="139"/>
      <c r="FP65" s="139"/>
      <c r="FQ65" s="139"/>
      <c r="FR65" s="139"/>
      <c r="FS65" s="139"/>
      <c r="FT65" s="139"/>
      <c r="FU65" s="139"/>
      <c r="FV65" s="139"/>
      <c r="FW65" s="139"/>
      <c r="FX65" s="139"/>
      <c r="FY65" s="139"/>
      <c r="FZ65" s="139"/>
      <c r="GA65" s="139"/>
      <c r="GB65" s="139"/>
      <c r="GC65" s="139"/>
      <c r="GD65" s="139"/>
      <c r="GE65" s="139"/>
      <c r="GF65" s="139"/>
      <c r="GG65" s="139"/>
      <c r="GH65" s="139"/>
      <c r="GI65" s="139"/>
      <c r="GJ65" s="139"/>
      <c r="GK65" s="139"/>
      <c r="GL65" s="139"/>
      <c r="GM65" s="139"/>
      <c r="GN65" s="139"/>
      <c r="GO65" s="139"/>
      <c r="GP65" s="139"/>
      <c r="GQ65" s="139"/>
      <c r="GR65" s="139"/>
      <c r="GS65" s="139"/>
      <c r="GT65" s="139"/>
      <c r="GU65" s="139"/>
      <c r="GV65" s="139"/>
      <c r="GW65" s="139"/>
      <c r="GX65" s="139"/>
      <c r="GY65" s="139"/>
      <c r="GZ65" s="139"/>
      <c r="HA65" s="139"/>
      <c r="HB65" s="139"/>
      <c r="HC65" s="139"/>
      <c r="HD65" s="139"/>
      <c r="HE65" s="139"/>
      <c r="HF65" s="139"/>
      <c r="HG65" s="139"/>
      <c r="HH65" s="139"/>
      <c r="HI65" s="139"/>
      <c r="HJ65" s="139"/>
      <c r="HK65" s="139"/>
      <c r="HL65" s="139"/>
      <c r="HM65" s="139"/>
      <c r="HN65" s="139"/>
      <c r="HO65" s="139"/>
      <c r="HP65" s="139"/>
      <c r="HQ65" s="139"/>
      <c r="HR65" s="139"/>
      <c r="HS65" s="139"/>
      <c r="HT65" s="139"/>
      <c r="HU65" s="139"/>
      <c r="HV65" s="139"/>
      <c r="HW65" s="139"/>
      <c r="HX65" s="139"/>
      <c r="HY65" s="139"/>
      <c r="HZ65" s="139"/>
      <c r="IA65" s="139"/>
      <c r="IB65" s="139"/>
      <c r="IC65" s="139"/>
      <c r="ID65" s="139"/>
      <c r="IE65" s="139"/>
      <c r="IF65" s="139"/>
      <c r="IG65" s="139"/>
      <c r="IH65" s="139"/>
      <c r="II65" s="139"/>
      <c r="IJ65" s="139"/>
      <c r="IK65" s="139"/>
      <c r="IL65" s="139"/>
      <c r="IM65" s="139"/>
      <c r="IN65" s="139"/>
      <c r="IO65" s="139"/>
      <c r="IP65" s="139"/>
      <c r="IQ65" s="139"/>
      <c r="IR65" s="139"/>
      <c r="IS65" s="139"/>
      <c r="IT65" s="139"/>
      <c r="IU65" s="139"/>
      <c r="IV65" s="139"/>
      <c r="IW65" s="139"/>
      <c r="IX65" s="139"/>
      <c r="IY65" s="139"/>
      <c r="IZ65" s="139"/>
      <c r="JA65" s="139"/>
      <c r="JB65" s="139"/>
      <c r="JC65" s="139"/>
      <c r="JD65" s="139"/>
      <c r="JE65" s="139"/>
      <c r="JF65" s="139"/>
      <c r="JG65" s="139"/>
      <c r="JH65" s="139"/>
      <c r="JI65" s="139"/>
      <c r="JJ65" s="139"/>
      <c r="JK65" s="139"/>
      <c r="JL65" s="139"/>
      <c r="JM65" s="139"/>
      <c r="JN65" s="139"/>
      <c r="JO65" s="139"/>
      <c r="JP65" s="139"/>
      <c r="JQ65" s="139"/>
      <c r="JR65" s="139"/>
      <c r="JS65" s="139"/>
      <c r="JT65" s="139"/>
      <c r="JU65" s="139"/>
      <c r="JV65" s="139"/>
      <c r="JW65" s="139"/>
      <c r="JX65" s="139"/>
      <c r="JY65" s="139"/>
      <c r="JZ65" s="139"/>
      <c r="KA65" s="139"/>
      <c r="KB65" s="139"/>
      <c r="KC65" s="139"/>
      <c r="KD65" s="139"/>
    </row>
    <row r="66" spans="1:290" s="97" customFormat="1" ht="15" x14ac:dyDescent="0.2">
      <c r="A66" s="95"/>
      <c r="D66" s="137"/>
      <c r="E66" s="138"/>
      <c r="G66" s="138"/>
      <c r="M66" s="138"/>
      <c r="N66" s="102"/>
      <c r="U66" s="138"/>
      <c r="V66" s="138"/>
      <c r="W66" s="138"/>
      <c r="X66" s="138"/>
      <c r="Y66" s="138"/>
      <c r="Z66" s="138"/>
      <c r="AA66" s="138"/>
      <c r="AB66" s="138"/>
      <c r="AC66" s="138"/>
      <c r="AD66" s="138"/>
      <c r="AE66" s="102"/>
      <c r="AK66" s="102"/>
      <c r="AL66" s="102"/>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39"/>
      <c r="FF66" s="139"/>
      <c r="FG66" s="139"/>
      <c r="FH66" s="139"/>
      <c r="FI66" s="139"/>
      <c r="FJ66" s="139"/>
      <c r="FK66" s="139"/>
      <c r="FL66" s="139"/>
      <c r="FM66" s="139"/>
      <c r="FN66" s="139"/>
      <c r="FO66" s="139"/>
      <c r="FP66" s="139"/>
      <c r="FQ66" s="139"/>
      <c r="FR66" s="139"/>
      <c r="FS66" s="139"/>
      <c r="FT66" s="139"/>
      <c r="FU66" s="139"/>
      <c r="FV66" s="139"/>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c r="IW66" s="139"/>
      <c r="IX66" s="139"/>
      <c r="IY66" s="139"/>
      <c r="IZ66" s="139"/>
      <c r="JA66" s="139"/>
      <c r="JB66" s="139"/>
      <c r="JC66" s="139"/>
      <c r="JD66" s="139"/>
      <c r="JE66" s="139"/>
      <c r="JF66" s="139"/>
      <c r="JG66" s="139"/>
      <c r="JH66" s="139"/>
      <c r="JI66" s="139"/>
      <c r="JJ66" s="139"/>
      <c r="JK66" s="139"/>
      <c r="JL66" s="139"/>
      <c r="JM66" s="139"/>
      <c r="JN66" s="139"/>
      <c r="JO66" s="139"/>
      <c r="JP66" s="139"/>
      <c r="JQ66" s="139"/>
      <c r="JR66" s="139"/>
      <c r="JS66" s="139"/>
      <c r="JT66" s="139"/>
      <c r="JU66" s="139"/>
      <c r="JV66" s="139"/>
      <c r="JW66" s="139"/>
      <c r="JX66" s="139"/>
      <c r="JY66" s="139"/>
      <c r="JZ66" s="139"/>
      <c r="KA66" s="139"/>
      <c r="KB66" s="139"/>
      <c r="KC66" s="139"/>
      <c r="KD66" s="139"/>
    </row>
    <row r="67" spans="1:290" s="96" customFormat="1" ht="15" x14ac:dyDescent="0.2">
      <c r="A67" s="95"/>
      <c r="C67" s="97"/>
      <c r="D67" s="98"/>
      <c r="E67" s="99"/>
      <c r="G67" s="100"/>
      <c r="M67" s="100"/>
      <c r="N67" s="101"/>
      <c r="U67" s="100"/>
      <c r="V67" s="138"/>
      <c r="W67" s="138"/>
      <c r="X67" s="138"/>
      <c r="Y67" s="138"/>
      <c r="Z67" s="138"/>
      <c r="AA67" s="138"/>
      <c r="AB67" s="138"/>
      <c r="AC67" s="138"/>
      <c r="AD67" s="138"/>
      <c r="AE67" s="101"/>
      <c r="AF67" s="97"/>
      <c r="AK67" s="102"/>
      <c r="AL67" s="101"/>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c r="FK67" s="103"/>
      <c r="FL67" s="103"/>
      <c r="FM67" s="103"/>
      <c r="FN67" s="103"/>
      <c r="FO67" s="103"/>
      <c r="FP67" s="103"/>
      <c r="FQ67" s="103"/>
      <c r="FR67" s="103"/>
      <c r="FS67" s="103"/>
      <c r="FT67" s="103"/>
      <c r="FU67" s="103"/>
      <c r="FV67" s="103"/>
      <c r="FW67" s="103"/>
      <c r="FX67" s="103"/>
      <c r="FY67" s="103"/>
      <c r="FZ67" s="103"/>
      <c r="GA67" s="103"/>
      <c r="GB67" s="103"/>
      <c r="GC67" s="103"/>
      <c r="GD67" s="103"/>
      <c r="GE67" s="103"/>
      <c r="GF67" s="103"/>
      <c r="GG67" s="103"/>
      <c r="GH67" s="103"/>
      <c r="GI67" s="103"/>
      <c r="GJ67" s="103"/>
      <c r="GK67" s="103"/>
      <c r="GL67" s="103"/>
      <c r="GM67" s="103"/>
      <c r="GN67" s="103"/>
      <c r="GO67" s="103"/>
      <c r="GP67" s="103"/>
      <c r="GQ67" s="103"/>
      <c r="GR67" s="103"/>
      <c r="GS67" s="103"/>
      <c r="GT67" s="103"/>
      <c r="GU67" s="103"/>
      <c r="GV67" s="103"/>
      <c r="GW67" s="103"/>
      <c r="GX67" s="103"/>
      <c r="GY67" s="103"/>
      <c r="GZ67" s="103"/>
      <c r="HA67" s="103"/>
      <c r="HB67" s="103"/>
      <c r="HC67" s="103"/>
      <c r="HD67" s="103"/>
      <c r="HE67" s="103"/>
      <c r="HF67" s="103"/>
      <c r="HG67" s="103"/>
      <c r="HH67" s="103"/>
      <c r="HI67" s="103"/>
      <c r="HJ67" s="103"/>
      <c r="HK67" s="103"/>
      <c r="HL67" s="103"/>
      <c r="HM67" s="103"/>
      <c r="HN67" s="103"/>
      <c r="HO67" s="103"/>
      <c r="HP67" s="103"/>
      <c r="HQ67" s="103"/>
      <c r="HR67" s="103"/>
      <c r="HS67" s="103"/>
      <c r="HT67" s="103"/>
      <c r="HU67" s="103"/>
      <c r="HV67" s="103"/>
      <c r="HW67" s="103"/>
      <c r="HX67" s="103"/>
      <c r="HY67" s="103"/>
      <c r="HZ67" s="103"/>
      <c r="IA67" s="103"/>
      <c r="IB67" s="103"/>
      <c r="IC67" s="103"/>
      <c r="ID67" s="103"/>
      <c r="IE67" s="103"/>
      <c r="IF67" s="103"/>
      <c r="IG67" s="103"/>
      <c r="IH67" s="103"/>
      <c r="II67" s="103"/>
      <c r="IJ67" s="103"/>
      <c r="IK67" s="103"/>
      <c r="IL67" s="103"/>
      <c r="IM67" s="103"/>
      <c r="IN67" s="103"/>
      <c r="IO67" s="103"/>
      <c r="IP67" s="103"/>
      <c r="IQ67" s="103"/>
      <c r="IR67" s="103"/>
      <c r="IS67" s="103"/>
      <c r="IT67" s="103"/>
      <c r="IU67" s="103"/>
      <c r="IV67" s="103"/>
      <c r="IW67" s="103"/>
      <c r="IX67" s="103"/>
      <c r="IY67" s="103"/>
      <c r="IZ67" s="103"/>
      <c r="JA67" s="103"/>
      <c r="JB67" s="103"/>
      <c r="JC67" s="103"/>
      <c r="JD67" s="103"/>
      <c r="JE67" s="103"/>
      <c r="JF67" s="103"/>
      <c r="JG67" s="103"/>
      <c r="JH67" s="103"/>
      <c r="JI67" s="103"/>
      <c r="JJ67" s="103"/>
      <c r="JK67" s="103"/>
      <c r="JL67" s="103"/>
      <c r="JM67" s="103"/>
      <c r="JN67" s="103"/>
      <c r="JO67" s="103"/>
      <c r="JP67" s="103"/>
      <c r="JQ67" s="103"/>
      <c r="JR67" s="103"/>
      <c r="JS67" s="103"/>
      <c r="JT67" s="103"/>
      <c r="JU67" s="103"/>
      <c r="JV67" s="103"/>
      <c r="JW67" s="103"/>
      <c r="JX67" s="103"/>
      <c r="JY67" s="103"/>
      <c r="JZ67" s="103"/>
      <c r="KA67" s="103"/>
      <c r="KB67" s="103"/>
      <c r="KC67" s="103"/>
      <c r="KD67" s="103"/>
    </row>
    <row r="68" spans="1:290" s="96" customFormat="1" ht="15" x14ac:dyDescent="0.2">
      <c r="A68" s="95"/>
      <c r="C68" s="97"/>
      <c r="D68" s="98"/>
      <c r="E68" s="99"/>
      <c r="G68" s="100"/>
      <c r="M68" s="100"/>
      <c r="N68" s="101"/>
      <c r="U68" s="100"/>
      <c r="V68" s="138"/>
      <c r="W68" s="138"/>
      <c r="X68" s="138"/>
      <c r="Y68" s="138"/>
      <c r="Z68" s="138"/>
      <c r="AA68" s="138"/>
      <c r="AB68" s="138"/>
      <c r="AC68" s="138"/>
      <c r="AD68" s="138"/>
      <c r="AE68" s="101"/>
      <c r="AF68" s="97"/>
      <c r="AK68" s="102"/>
      <c r="AL68" s="101"/>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03"/>
      <c r="FI68" s="103"/>
      <c r="FJ68" s="103"/>
      <c r="FK68" s="103"/>
      <c r="FL68" s="103"/>
      <c r="FM68" s="103"/>
      <c r="FN68" s="103"/>
      <c r="FO68" s="103"/>
      <c r="FP68" s="103"/>
      <c r="FQ68" s="103"/>
      <c r="FR68" s="103"/>
      <c r="FS68" s="103"/>
      <c r="FT68" s="103"/>
      <c r="FU68" s="103"/>
      <c r="FV68" s="103"/>
      <c r="FW68" s="103"/>
      <c r="FX68" s="103"/>
      <c r="FY68" s="103"/>
      <c r="FZ68" s="103"/>
      <c r="GA68" s="103"/>
      <c r="GB68" s="103"/>
      <c r="GC68" s="103"/>
      <c r="GD68" s="103"/>
      <c r="GE68" s="103"/>
      <c r="GF68" s="103"/>
      <c r="GG68" s="103"/>
      <c r="GH68" s="103"/>
      <c r="GI68" s="103"/>
      <c r="GJ68" s="103"/>
      <c r="GK68" s="103"/>
      <c r="GL68" s="103"/>
      <c r="GM68" s="103"/>
      <c r="GN68" s="103"/>
      <c r="GO68" s="103"/>
      <c r="GP68" s="103"/>
      <c r="GQ68" s="103"/>
      <c r="GR68" s="103"/>
      <c r="GS68" s="103"/>
      <c r="GT68" s="103"/>
      <c r="GU68" s="103"/>
      <c r="GV68" s="103"/>
      <c r="GW68" s="103"/>
      <c r="GX68" s="103"/>
      <c r="GY68" s="103"/>
      <c r="GZ68" s="103"/>
      <c r="HA68" s="103"/>
      <c r="HB68" s="103"/>
      <c r="HC68" s="103"/>
      <c r="HD68" s="103"/>
      <c r="HE68" s="103"/>
      <c r="HF68" s="103"/>
      <c r="HG68" s="103"/>
      <c r="HH68" s="103"/>
      <c r="HI68" s="103"/>
      <c r="HJ68" s="103"/>
      <c r="HK68" s="103"/>
      <c r="HL68" s="103"/>
      <c r="HM68" s="103"/>
      <c r="HN68" s="103"/>
      <c r="HO68" s="103"/>
      <c r="HP68" s="103"/>
      <c r="HQ68" s="103"/>
      <c r="HR68" s="103"/>
      <c r="HS68" s="103"/>
      <c r="HT68" s="103"/>
      <c r="HU68" s="103"/>
      <c r="HV68" s="103"/>
      <c r="HW68" s="103"/>
      <c r="HX68" s="103"/>
      <c r="HY68" s="103"/>
      <c r="HZ68" s="103"/>
      <c r="IA68" s="103"/>
      <c r="IB68" s="103"/>
      <c r="IC68" s="103"/>
      <c r="ID68" s="103"/>
      <c r="IE68" s="103"/>
      <c r="IF68" s="103"/>
      <c r="IG68" s="103"/>
      <c r="IH68" s="103"/>
      <c r="II68" s="103"/>
      <c r="IJ68" s="103"/>
      <c r="IK68" s="103"/>
      <c r="IL68" s="103"/>
      <c r="IM68" s="103"/>
      <c r="IN68" s="103"/>
      <c r="IO68" s="103"/>
      <c r="IP68" s="103"/>
      <c r="IQ68" s="103"/>
      <c r="IR68" s="103"/>
      <c r="IS68" s="103"/>
      <c r="IT68" s="103"/>
      <c r="IU68" s="103"/>
      <c r="IV68" s="103"/>
      <c r="IW68" s="103"/>
      <c r="IX68" s="103"/>
      <c r="IY68" s="103"/>
      <c r="IZ68" s="103"/>
      <c r="JA68" s="103"/>
      <c r="JB68" s="103"/>
      <c r="JC68" s="103"/>
      <c r="JD68" s="103"/>
      <c r="JE68" s="103"/>
      <c r="JF68" s="103"/>
      <c r="JG68" s="103"/>
      <c r="JH68" s="103"/>
      <c r="JI68" s="103"/>
      <c r="JJ68" s="103"/>
      <c r="JK68" s="103"/>
      <c r="JL68" s="103"/>
      <c r="JM68" s="103"/>
      <c r="JN68" s="103"/>
      <c r="JO68" s="103"/>
      <c r="JP68" s="103"/>
      <c r="JQ68" s="103"/>
      <c r="JR68" s="103"/>
      <c r="JS68" s="103"/>
      <c r="JT68" s="103"/>
      <c r="JU68" s="103"/>
      <c r="JV68" s="103"/>
      <c r="JW68" s="103"/>
      <c r="JX68" s="103"/>
      <c r="JY68" s="103"/>
      <c r="JZ68" s="103"/>
      <c r="KA68" s="103"/>
      <c r="KB68" s="103"/>
      <c r="KC68" s="103"/>
      <c r="KD68" s="103"/>
    </row>
    <row r="69" spans="1:290" s="96" customFormat="1" ht="15" x14ac:dyDescent="0.2">
      <c r="A69" s="95"/>
      <c r="C69" s="97"/>
      <c r="D69" s="98"/>
      <c r="E69" s="99"/>
      <c r="G69" s="100"/>
      <c r="M69" s="100"/>
      <c r="N69" s="101"/>
      <c r="U69" s="100"/>
      <c r="V69" s="138"/>
      <c r="W69" s="138"/>
      <c r="X69" s="138"/>
      <c r="Y69" s="138"/>
      <c r="Z69" s="138"/>
      <c r="AA69" s="138"/>
      <c r="AB69" s="138"/>
      <c r="AC69" s="138"/>
      <c r="AD69" s="138"/>
      <c r="AE69" s="101"/>
      <c r="AF69" s="97"/>
      <c r="AK69" s="102"/>
      <c r="AL69" s="101"/>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3"/>
      <c r="FF69" s="103"/>
      <c r="FG69" s="103"/>
      <c r="FH69" s="103"/>
      <c r="FI69" s="103"/>
      <c r="FJ69" s="103"/>
      <c r="FK69" s="103"/>
      <c r="FL69" s="103"/>
      <c r="FM69" s="103"/>
      <c r="FN69" s="103"/>
      <c r="FO69" s="103"/>
      <c r="FP69" s="103"/>
      <c r="FQ69" s="103"/>
      <c r="FR69" s="103"/>
      <c r="FS69" s="103"/>
      <c r="FT69" s="103"/>
      <c r="FU69" s="103"/>
      <c r="FV69" s="103"/>
      <c r="FW69" s="103"/>
      <c r="FX69" s="103"/>
      <c r="FY69" s="103"/>
      <c r="FZ69" s="103"/>
      <c r="GA69" s="103"/>
      <c r="GB69" s="103"/>
      <c r="GC69" s="103"/>
      <c r="GD69" s="103"/>
      <c r="GE69" s="103"/>
      <c r="GF69" s="103"/>
      <c r="GG69" s="103"/>
      <c r="GH69" s="103"/>
      <c r="GI69" s="103"/>
      <c r="GJ69" s="103"/>
      <c r="GK69" s="103"/>
      <c r="GL69" s="103"/>
      <c r="GM69" s="103"/>
      <c r="GN69" s="103"/>
      <c r="GO69" s="103"/>
      <c r="GP69" s="103"/>
      <c r="GQ69" s="103"/>
      <c r="GR69" s="103"/>
      <c r="GS69" s="103"/>
      <c r="GT69" s="103"/>
      <c r="GU69" s="103"/>
      <c r="GV69" s="103"/>
      <c r="GW69" s="103"/>
      <c r="GX69" s="103"/>
      <c r="GY69" s="103"/>
      <c r="GZ69" s="103"/>
      <c r="HA69" s="103"/>
      <c r="HB69" s="103"/>
      <c r="HC69" s="103"/>
      <c r="HD69" s="103"/>
      <c r="HE69" s="103"/>
      <c r="HF69" s="103"/>
      <c r="HG69" s="103"/>
      <c r="HH69" s="103"/>
      <c r="HI69" s="103"/>
      <c r="HJ69" s="103"/>
      <c r="HK69" s="103"/>
      <c r="HL69" s="103"/>
      <c r="HM69" s="103"/>
      <c r="HN69" s="103"/>
      <c r="HO69" s="103"/>
      <c r="HP69" s="103"/>
      <c r="HQ69" s="103"/>
      <c r="HR69" s="103"/>
      <c r="HS69" s="103"/>
      <c r="HT69" s="103"/>
      <c r="HU69" s="103"/>
      <c r="HV69" s="103"/>
      <c r="HW69" s="103"/>
      <c r="HX69" s="103"/>
      <c r="HY69" s="103"/>
      <c r="HZ69" s="103"/>
      <c r="IA69" s="103"/>
      <c r="IB69" s="103"/>
      <c r="IC69" s="103"/>
      <c r="ID69" s="103"/>
      <c r="IE69" s="103"/>
      <c r="IF69" s="103"/>
      <c r="IG69" s="103"/>
      <c r="IH69" s="103"/>
      <c r="II69" s="103"/>
      <c r="IJ69" s="103"/>
      <c r="IK69" s="103"/>
      <c r="IL69" s="103"/>
      <c r="IM69" s="103"/>
      <c r="IN69" s="103"/>
      <c r="IO69" s="103"/>
      <c r="IP69" s="103"/>
      <c r="IQ69" s="103"/>
      <c r="IR69" s="103"/>
      <c r="IS69" s="103"/>
      <c r="IT69" s="103"/>
      <c r="IU69" s="103"/>
      <c r="IV69" s="103"/>
      <c r="IW69" s="103"/>
      <c r="IX69" s="103"/>
      <c r="IY69" s="103"/>
      <c r="IZ69" s="103"/>
      <c r="JA69" s="103"/>
      <c r="JB69" s="103"/>
      <c r="JC69" s="103"/>
      <c r="JD69" s="103"/>
      <c r="JE69" s="103"/>
      <c r="JF69" s="103"/>
      <c r="JG69" s="103"/>
      <c r="JH69" s="103"/>
      <c r="JI69" s="103"/>
      <c r="JJ69" s="103"/>
      <c r="JK69" s="103"/>
      <c r="JL69" s="103"/>
      <c r="JM69" s="103"/>
      <c r="JN69" s="103"/>
      <c r="JO69" s="103"/>
      <c r="JP69" s="103"/>
      <c r="JQ69" s="103"/>
      <c r="JR69" s="103"/>
      <c r="JS69" s="103"/>
      <c r="JT69" s="103"/>
      <c r="JU69" s="103"/>
      <c r="JV69" s="103"/>
      <c r="JW69" s="103"/>
      <c r="JX69" s="103"/>
      <c r="JY69" s="103"/>
      <c r="JZ69" s="103"/>
      <c r="KA69" s="103"/>
      <c r="KB69" s="103"/>
      <c r="KC69" s="103"/>
      <c r="KD69" s="103"/>
    </row>
    <row r="70" spans="1:290" s="96" customFormat="1" ht="15" x14ac:dyDescent="0.2">
      <c r="A70" s="95"/>
      <c r="C70" s="97"/>
      <c r="D70" s="98"/>
      <c r="E70" s="99"/>
      <c r="G70" s="100"/>
      <c r="M70" s="100"/>
      <c r="N70" s="101"/>
      <c r="U70" s="100"/>
      <c r="V70" s="138"/>
      <c r="W70" s="138"/>
      <c r="X70" s="138"/>
      <c r="Y70" s="138"/>
      <c r="Z70" s="138"/>
      <c r="AA70" s="138"/>
      <c r="AB70" s="138"/>
      <c r="AC70" s="138"/>
      <c r="AD70" s="138"/>
      <c r="AE70" s="101"/>
      <c r="AF70" s="97"/>
      <c r="AK70" s="102"/>
      <c r="AL70" s="101"/>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c r="EV70" s="103"/>
      <c r="EW70" s="103"/>
      <c r="EX70" s="103"/>
      <c r="EY70" s="103"/>
      <c r="EZ70" s="103"/>
      <c r="FA70" s="103"/>
      <c r="FB70" s="103"/>
      <c r="FC70" s="103"/>
      <c r="FD70" s="103"/>
      <c r="FE70" s="103"/>
      <c r="FF70" s="103"/>
      <c r="FG70" s="103"/>
      <c r="FH70" s="103"/>
      <c r="FI70" s="103"/>
      <c r="FJ70" s="103"/>
      <c r="FK70" s="103"/>
      <c r="FL70" s="103"/>
      <c r="FM70" s="103"/>
      <c r="FN70" s="103"/>
      <c r="FO70" s="103"/>
      <c r="FP70" s="103"/>
      <c r="FQ70" s="103"/>
      <c r="FR70" s="103"/>
      <c r="FS70" s="103"/>
      <c r="FT70" s="103"/>
      <c r="FU70" s="103"/>
      <c r="FV70" s="103"/>
      <c r="FW70" s="103"/>
      <c r="FX70" s="103"/>
      <c r="FY70" s="103"/>
      <c r="FZ70" s="103"/>
      <c r="GA70" s="103"/>
      <c r="GB70" s="103"/>
      <c r="GC70" s="103"/>
      <c r="GD70" s="103"/>
      <c r="GE70" s="103"/>
      <c r="GF70" s="103"/>
      <c r="GG70" s="103"/>
      <c r="GH70" s="103"/>
      <c r="GI70" s="103"/>
      <c r="GJ70" s="103"/>
      <c r="GK70" s="103"/>
      <c r="GL70" s="103"/>
      <c r="GM70" s="103"/>
      <c r="GN70" s="103"/>
      <c r="GO70" s="103"/>
      <c r="GP70" s="103"/>
      <c r="GQ70" s="103"/>
      <c r="GR70" s="103"/>
      <c r="GS70" s="103"/>
      <c r="GT70" s="103"/>
      <c r="GU70" s="103"/>
      <c r="GV70" s="103"/>
      <c r="GW70" s="103"/>
      <c r="GX70" s="103"/>
      <c r="GY70" s="103"/>
      <c r="GZ70" s="103"/>
      <c r="HA70" s="103"/>
      <c r="HB70" s="103"/>
      <c r="HC70" s="103"/>
      <c r="HD70" s="103"/>
      <c r="HE70" s="103"/>
      <c r="HF70" s="103"/>
      <c r="HG70" s="103"/>
      <c r="HH70" s="103"/>
      <c r="HI70" s="103"/>
      <c r="HJ70" s="103"/>
      <c r="HK70" s="103"/>
      <c r="HL70" s="103"/>
      <c r="HM70" s="103"/>
      <c r="HN70" s="103"/>
      <c r="HO70" s="103"/>
      <c r="HP70" s="103"/>
      <c r="HQ70" s="103"/>
      <c r="HR70" s="103"/>
      <c r="HS70" s="103"/>
      <c r="HT70" s="103"/>
      <c r="HU70" s="103"/>
      <c r="HV70" s="103"/>
      <c r="HW70" s="103"/>
      <c r="HX70" s="103"/>
      <c r="HY70" s="103"/>
      <c r="HZ70" s="103"/>
      <c r="IA70" s="103"/>
      <c r="IB70" s="103"/>
      <c r="IC70" s="103"/>
      <c r="ID70" s="103"/>
      <c r="IE70" s="103"/>
      <c r="IF70" s="103"/>
      <c r="IG70" s="103"/>
      <c r="IH70" s="103"/>
      <c r="II70" s="103"/>
      <c r="IJ70" s="103"/>
      <c r="IK70" s="103"/>
      <c r="IL70" s="103"/>
      <c r="IM70" s="103"/>
      <c r="IN70" s="103"/>
      <c r="IO70" s="103"/>
      <c r="IP70" s="103"/>
      <c r="IQ70" s="103"/>
      <c r="IR70" s="103"/>
      <c r="IS70" s="103"/>
      <c r="IT70" s="103"/>
      <c r="IU70" s="103"/>
      <c r="IV70" s="103"/>
      <c r="IW70" s="103"/>
      <c r="IX70" s="103"/>
      <c r="IY70" s="103"/>
      <c r="IZ70" s="103"/>
      <c r="JA70" s="103"/>
      <c r="JB70" s="103"/>
      <c r="JC70" s="103"/>
      <c r="JD70" s="103"/>
      <c r="JE70" s="103"/>
      <c r="JF70" s="103"/>
      <c r="JG70" s="103"/>
      <c r="JH70" s="103"/>
      <c r="JI70" s="103"/>
      <c r="JJ70" s="103"/>
      <c r="JK70" s="103"/>
      <c r="JL70" s="103"/>
      <c r="JM70" s="103"/>
      <c r="JN70" s="103"/>
      <c r="JO70" s="103"/>
      <c r="JP70" s="103"/>
      <c r="JQ70" s="103"/>
      <c r="JR70" s="103"/>
      <c r="JS70" s="103"/>
      <c r="JT70" s="103"/>
      <c r="JU70" s="103"/>
      <c r="JV70" s="103"/>
      <c r="JW70" s="103"/>
      <c r="JX70" s="103"/>
      <c r="JY70" s="103"/>
      <c r="JZ70" s="103"/>
      <c r="KA70" s="103"/>
      <c r="KB70" s="103"/>
      <c r="KC70" s="103"/>
      <c r="KD70" s="103"/>
    </row>
    <row r="71" spans="1:290" s="96" customFormat="1" ht="15" x14ac:dyDescent="0.2">
      <c r="A71" s="95"/>
      <c r="C71" s="97"/>
      <c r="D71" s="98"/>
      <c r="E71" s="99"/>
      <c r="G71" s="100"/>
      <c r="M71" s="100"/>
      <c r="N71" s="101"/>
      <c r="U71" s="100"/>
      <c r="V71" s="138"/>
      <c r="W71" s="138"/>
      <c r="X71" s="138"/>
      <c r="Y71" s="138"/>
      <c r="Z71" s="138"/>
      <c r="AA71" s="138"/>
      <c r="AB71" s="138"/>
      <c r="AC71" s="138"/>
      <c r="AD71" s="138"/>
      <c r="AE71" s="101"/>
      <c r="AF71" s="97"/>
      <c r="AK71" s="102"/>
      <c r="AL71" s="101"/>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c r="CW71" s="103"/>
      <c r="CX71" s="103"/>
      <c r="CY71" s="103"/>
      <c r="CZ71" s="103"/>
      <c r="DA71" s="103"/>
      <c r="DB71" s="103"/>
      <c r="DC71" s="103"/>
      <c r="DD71" s="103"/>
      <c r="DE71" s="103"/>
      <c r="DF71" s="103"/>
      <c r="DG71" s="103"/>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c r="EO71" s="103"/>
      <c r="EP71" s="103"/>
      <c r="EQ71" s="103"/>
      <c r="ER71" s="103"/>
      <c r="ES71" s="103"/>
      <c r="ET71" s="103"/>
      <c r="EU71" s="103"/>
      <c r="EV71" s="103"/>
      <c r="EW71" s="103"/>
      <c r="EX71" s="103"/>
      <c r="EY71" s="103"/>
      <c r="EZ71" s="103"/>
      <c r="FA71" s="103"/>
      <c r="FB71" s="103"/>
      <c r="FC71" s="103"/>
      <c r="FD71" s="103"/>
      <c r="FE71" s="103"/>
      <c r="FF71" s="103"/>
      <c r="FG71" s="103"/>
      <c r="FH71" s="103"/>
      <c r="FI71" s="103"/>
      <c r="FJ71" s="103"/>
      <c r="FK71" s="103"/>
      <c r="FL71" s="103"/>
      <c r="FM71" s="103"/>
      <c r="FN71" s="103"/>
      <c r="FO71" s="103"/>
      <c r="FP71" s="103"/>
      <c r="FQ71" s="103"/>
      <c r="FR71" s="103"/>
      <c r="FS71" s="103"/>
      <c r="FT71" s="103"/>
      <c r="FU71" s="103"/>
      <c r="FV71" s="103"/>
      <c r="FW71" s="103"/>
      <c r="FX71" s="103"/>
      <c r="FY71" s="103"/>
      <c r="FZ71" s="103"/>
      <c r="GA71" s="103"/>
      <c r="GB71" s="103"/>
      <c r="GC71" s="103"/>
      <c r="GD71" s="103"/>
      <c r="GE71" s="103"/>
      <c r="GF71" s="103"/>
      <c r="GG71" s="103"/>
      <c r="GH71" s="103"/>
      <c r="GI71" s="103"/>
      <c r="GJ71" s="103"/>
      <c r="GK71" s="103"/>
      <c r="GL71" s="103"/>
      <c r="GM71" s="103"/>
      <c r="GN71" s="103"/>
      <c r="GO71" s="103"/>
      <c r="GP71" s="103"/>
      <c r="GQ71" s="103"/>
      <c r="GR71" s="103"/>
      <c r="GS71" s="103"/>
      <c r="GT71" s="103"/>
      <c r="GU71" s="103"/>
      <c r="GV71" s="103"/>
      <c r="GW71" s="103"/>
      <c r="GX71" s="103"/>
      <c r="GY71" s="103"/>
      <c r="GZ71" s="103"/>
      <c r="HA71" s="103"/>
      <c r="HB71" s="103"/>
      <c r="HC71" s="103"/>
      <c r="HD71" s="103"/>
      <c r="HE71" s="103"/>
      <c r="HF71" s="103"/>
      <c r="HG71" s="103"/>
      <c r="HH71" s="103"/>
      <c r="HI71" s="103"/>
      <c r="HJ71" s="103"/>
      <c r="HK71" s="103"/>
      <c r="HL71" s="103"/>
      <c r="HM71" s="103"/>
      <c r="HN71" s="103"/>
      <c r="HO71" s="103"/>
      <c r="HP71" s="103"/>
      <c r="HQ71" s="103"/>
      <c r="HR71" s="103"/>
      <c r="HS71" s="103"/>
      <c r="HT71" s="103"/>
      <c r="HU71" s="103"/>
      <c r="HV71" s="103"/>
      <c r="HW71" s="103"/>
      <c r="HX71" s="103"/>
      <c r="HY71" s="103"/>
      <c r="HZ71" s="103"/>
      <c r="IA71" s="103"/>
      <c r="IB71" s="103"/>
      <c r="IC71" s="103"/>
      <c r="ID71" s="103"/>
      <c r="IE71" s="103"/>
      <c r="IF71" s="103"/>
      <c r="IG71" s="103"/>
      <c r="IH71" s="103"/>
      <c r="II71" s="103"/>
      <c r="IJ71" s="103"/>
      <c r="IK71" s="103"/>
      <c r="IL71" s="103"/>
      <c r="IM71" s="103"/>
      <c r="IN71" s="103"/>
      <c r="IO71" s="103"/>
      <c r="IP71" s="103"/>
      <c r="IQ71" s="103"/>
      <c r="IR71" s="103"/>
      <c r="IS71" s="103"/>
      <c r="IT71" s="103"/>
      <c r="IU71" s="103"/>
      <c r="IV71" s="103"/>
      <c r="IW71" s="103"/>
      <c r="IX71" s="103"/>
      <c r="IY71" s="103"/>
      <c r="IZ71" s="103"/>
      <c r="JA71" s="103"/>
      <c r="JB71" s="103"/>
      <c r="JC71" s="103"/>
      <c r="JD71" s="103"/>
      <c r="JE71" s="103"/>
      <c r="JF71" s="103"/>
      <c r="JG71" s="103"/>
      <c r="JH71" s="103"/>
      <c r="JI71" s="103"/>
      <c r="JJ71" s="103"/>
      <c r="JK71" s="103"/>
      <c r="JL71" s="103"/>
      <c r="JM71" s="103"/>
      <c r="JN71" s="103"/>
      <c r="JO71" s="103"/>
      <c r="JP71" s="103"/>
      <c r="JQ71" s="103"/>
      <c r="JR71" s="103"/>
      <c r="JS71" s="103"/>
      <c r="JT71" s="103"/>
      <c r="JU71" s="103"/>
      <c r="JV71" s="103"/>
      <c r="JW71" s="103"/>
      <c r="JX71" s="103"/>
      <c r="JY71" s="103"/>
      <c r="JZ71" s="103"/>
      <c r="KA71" s="103"/>
      <c r="KB71" s="103"/>
      <c r="KC71" s="103"/>
      <c r="KD71" s="103"/>
    </row>
    <row r="72" spans="1:290" s="96" customFormat="1" ht="15" x14ac:dyDescent="0.2">
      <c r="A72" s="95"/>
      <c r="C72" s="97"/>
      <c r="D72" s="98"/>
      <c r="E72" s="99"/>
      <c r="G72" s="100"/>
      <c r="M72" s="100"/>
      <c r="N72" s="101"/>
      <c r="U72" s="100"/>
      <c r="V72" s="138"/>
      <c r="W72" s="138"/>
      <c r="X72" s="138"/>
      <c r="Y72" s="138"/>
      <c r="Z72" s="138"/>
      <c r="AA72" s="138"/>
      <c r="AB72" s="138"/>
      <c r="AC72" s="138"/>
      <c r="AD72" s="138"/>
      <c r="AE72" s="101"/>
      <c r="AF72" s="97"/>
      <c r="AK72" s="102"/>
      <c r="AL72" s="101"/>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c r="BW72" s="103"/>
      <c r="BX72" s="103"/>
      <c r="BY72" s="103"/>
      <c r="BZ72" s="103"/>
      <c r="CA72" s="103"/>
      <c r="CB72" s="103"/>
      <c r="CC72" s="103"/>
      <c r="CD72" s="103"/>
      <c r="CE72" s="103"/>
      <c r="CF72" s="103"/>
      <c r="CG72" s="103"/>
      <c r="CH72" s="103"/>
      <c r="CI72" s="103"/>
      <c r="CJ72" s="103"/>
      <c r="CK72" s="103"/>
      <c r="CL72" s="103"/>
      <c r="CM72" s="103"/>
      <c r="CN72" s="103"/>
      <c r="CO72" s="103"/>
      <c r="CP72" s="103"/>
      <c r="CQ72" s="103"/>
      <c r="CR72" s="103"/>
      <c r="CS72" s="103"/>
      <c r="CT72" s="103"/>
      <c r="CU72" s="103"/>
      <c r="CV72" s="103"/>
      <c r="CW72" s="103"/>
      <c r="CX72" s="103"/>
      <c r="CY72" s="103"/>
      <c r="CZ72" s="103"/>
      <c r="DA72" s="103"/>
      <c r="DB72" s="103"/>
      <c r="DC72" s="103"/>
      <c r="DD72" s="103"/>
      <c r="DE72" s="103"/>
      <c r="DF72" s="103"/>
      <c r="DG72" s="103"/>
      <c r="DH72" s="103"/>
      <c r="DI72" s="103"/>
      <c r="DJ72" s="103"/>
      <c r="DK72" s="103"/>
      <c r="DL72" s="103"/>
      <c r="DM72" s="103"/>
      <c r="DN72" s="103"/>
      <c r="DO72" s="103"/>
      <c r="DP72" s="103"/>
      <c r="DQ72" s="103"/>
      <c r="DR72" s="103"/>
      <c r="DS72" s="103"/>
      <c r="DT72" s="103"/>
      <c r="DU72" s="103"/>
      <c r="DV72" s="103"/>
      <c r="DW72" s="103"/>
      <c r="DX72" s="103"/>
      <c r="DY72" s="103"/>
      <c r="DZ72" s="103"/>
      <c r="EA72" s="103"/>
      <c r="EB72" s="103"/>
      <c r="EC72" s="103"/>
      <c r="ED72" s="103"/>
      <c r="EE72" s="103"/>
      <c r="EF72" s="103"/>
      <c r="EG72" s="103"/>
      <c r="EH72" s="103"/>
      <c r="EI72" s="103"/>
      <c r="EJ72" s="103"/>
      <c r="EK72" s="103"/>
      <c r="EL72" s="103"/>
      <c r="EM72" s="103"/>
      <c r="EN72" s="103"/>
      <c r="EO72" s="103"/>
      <c r="EP72" s="103"/>
      <c r="EQ72" s="103"/>
      <c r="ER72" s="103"/>
      <c r="ES72" s="103"/>
      <c r="ET72" s="103"/>
      <c r="EU72" s="103"/>
      <c r="EV72" s="103"/>
      <c r="EW72" s="103"/>
      <c r="EX72" s="103"/>
      <c r="EY72" s="103"/>
      <c r="EZ72" s="103"/>
      <c r="FA72" s="103"/>
      <c r="FB72" s="103"/>
      <c r="FC72" s="103"/>
      <c r="FD72" s="103"/>
      <c r="FE72" s="103"/>
      <c r="FF72" s="103"/>
      <c r="FG72" s="103"/>
      <c r="FH72" s="103"/>
      <c r="FI72" s="103"/>
      <c r="FJ72" s="103"/>
      <c r="FK72" s="103"/>
      <c r="FL72" s="103"/>
      <c r="FM72" s="103"/>
      <c r="FN72" s="103"/>
      <c r="FO72" s="103"/>
      <c r="FP72" s="103"/>
      <c r="FQ72" s="103"/>
      <c r="FR72" s="103"/>
      <c r="FS72" s="103"/>
      <c r="FT72" s="103"/>
      <c r="FU72" s="103"/>
      <c r="FV72" s="103"/>
      <c r="FW72" s="103"/>
      <c r="FX72" s="103"/>
      <c r="FY72" s="103"/>
      <c r="FZ72" s="103"/>
      <c r="GA72" s="103"/>
      <c r="GB72" s="103"/>
      <c r="GC72" s="103"/>
      <c r="GD72" s="103"/>
      <c r="GE72" s="103"/>
      <c r="GF72" s="103"/>
      <c r="GG72" s="103"/>
      <c r="GH72" s="103"/>
      <c r="GI72" s="103"/>
      <c r="GJ72" s="103"/>
      <c r="GK72" s="103"/>
      <c r="GL72" s="103"/>
      <c r="GM72" s="103"/>
      <c r="GN72" s="103"/>
      <c r="GO72" s="103"/>
      <c r="GP72" s="103"/>
      <c r="GQ72" s="103"/>
      <c r="GR72" s="103"/>
      <c r="GS72" s="103"/>
      <c r="GT72" s="103"/>
      <c r="GU72" s="103"/>
      <c r="GV72" s="103"/>
      <c r="GW72" s="103"/>
      <c r="GX72" s="103"/>
      <c r="GY72" s="103"/>
      <c r="GZ72" s="103"/>
      <c r="HA72" s="103"/>
      <c r="HB72" s="103"/>
      <c r="HC72" s="103"/>
      <c r="HD72" s="103"/>
      <c r="HE72" s="103"/>
      <c r="HF72" s="103"/>
      <c r="HG72" s="103"/>
      <c r="HH72" s="103"/>
      <c r="HI72" s="103"/>
      <c r="HJ72" s="103"/>
      <c r="HK72" s="103"/>
      <c r="HL72" s="103"/>
      <c r="HM72" s="103"/>
      <c r="HN72" s="103"/>
      <c r="HO72" s="103"/>
      <c r="HP72" s="103"/>
      <c r="HQ72" s="103"/>
      <c r="HR72" s="103"/>
      <c r="HS72" s="103"/>
      <c r="HT72" s="103"/>
      <c r="HU72" s="103"/>
      <c r="HV72" s="103"/>
      <c r="HW72" s="103"/>
      <c r="HX72" s="103"/>
      <c r="HY72" s="103"/>
      <c r="HZ72" s="103"/>
      <c r="IA72" s="103"/>
      <c r="IB72" s="103"/>
      <c r="IC72" s="103"/>
      <c r="ID72" s="103"/>
      <c r="IE72" s="103"/>
      <c r="IF72" s="103"/>
      <c r="IG72" s="103"/>
      <c r="IH72" s="103"/>
      <c r="II72" s="103"/>
      <c r="IJ72" s="103"/>
      <c r="IK72" s="103"/>
      <c r="IL72" s="103"/>
      <c r="IM72" s="103"/>
      <c r="IN72" s="103"/>
      <c r="IO72" s="103"/>
      <c r="IP72" s="103"/>
      <c r="IQ72" s="103"/>
      <c r="IR72" s="103"/>
      <c r="IS72" s="103"/>
      <c r="IT72" s="103"/>
      <c r="IU72" s="103"/>
      <c r="IV72" s="103"/>
      <c r="IW72" s="103"/>
      <c r="IX72" s="103"/>
      <c r="IY72" s="103"/>
      <c r="IZ72" s="103"/>
      <c r="JA72" s="103"/>
      <c r="JB72" s="103"/>
      <c r="JC72" s="103"/>
      <c r="JD72" s="103"/>
      <c r="JE72" s="103"/>
      <c r="JF72" s="103"/>
      <c r="JG72" s="103"/>
      <c r="JH72" s="103"/>
      <c r="JI72" s="103"/>
      <c r="JJ72" s="103"/>
      <c r="JK72" s="103"/>
      <c r="JL72" s="103"/>
      <c r="JM72" s="103"/>
      <c r="JN72" s="103"/>
      <c r="JO72" s="103"/>
      <c r="JP72" s="103"/>
      <c r="JQ72" s="103"/>
      <c r="JR72" s="103"/>
      <c r="JS72" s="103"/>
      <c r="JT72" s="103"/>
      <c r="JU72" s="103"/>
      <c r="JV72" s="103"/>
      <c r="JW72" s="103"/>
      <c r="JX72" s="103"/>
      <c r="JY72" s="103"/>
      <c r="JZ72" s="103"/>
      <c r="KA72" s="103"/>
      <c r="KB72" s="103"/>
      <c r="KC72" s="103"/>
      <c r="KD72" s="103"/>
    </row>
    <row r="73" spans="1:290" s="96" customFormat="1" ht="15" x14ac:dyDescent="0.2">
      <c r="A73" s="95"/>
      <c r="C73" s="97"/>
      <c r="D73" s="98"/>
      <c r="E73" s="99"/>
      <c r="G73" s="100"/>
      <c r="M73" s="100"/>
      <c r="N73" s="101"/>
      <c r="U73" s="100"/>
      <c r="V73" s="138"/>
      <c r="W73" s="138"/>
      <c r="X73" s="138"/>
      <c r="Y73" s="138"/>
      <c r="Z73" s="138"/>
      <c r="AA73" s="138"/>
      <c r="AB73" s="138"/>
      <c r="AC73" s="138"/>
      <c r="AD73" s="138"/>
      <c r="AE73" s="101"/>
      <c r="AF73" s="97"/>
      <c r="AK73" s="102"/>
      <c r="AL73" s="101"/>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BW73" s="103"/>
      <c r="BX73" s="103"/>
      <c r="BY73" s="103"/>
      <c r="BZ73" s="103"/>
      <c r="CA73" s="103"/>
      <c r="CB73" s="103"/>
      <c r="CC73" s="103"/>
      <c r="CD73" s="103"/>
      <c r="CE73" s="103"/>
      <c r="CF73" s="103"/>
      <c r="CG73" s="103"/>
      <c r="CH73" s="103"/>
      <c r="CI73" s="103"/>
      <c r="CJ73" s="103"/>
      <c r="CK73" s="103"/>
      <c r="CL73" s="103"/>
      <c r="CM73" s="103"/>
      <c r="CN73" s="103"/>
      <c r="CO73" s="103"/>
      <c r="CP73" s="103"/>
      <c r="CQ73" s="103"/>
      <c r="CR73" s="103"/>
      <c r="CS73" s="103"/>
      <c r="CT73" s="103"/>
      <c r="CU73" s="103"/>
      <c r="CV73" s="103"/>
      <c r="CW73" s="103"/>
      <c r="CX73" s="103"/>
      <c r="CY73" s="103"/>
      <c r="CZ73" s="103"/>
      <c r="DA73" s="103"/>
      <c r="DB73" s="103"/>
      <c r="DC73" s="103"/>
      <c r="DD73" s="103"/>
      <c r="DE73" s="103"/>
      <c r="DF73" s="103"/>
      <c r="DG73" s="103"/>
      <c r="DH73" s="103"/>
      <c r="DI73" s="103"/>
      <c r="DJ73" s="103"/>
      <c r="DK73" s="103"/>
      <c r="DL73" s="103"/>
      <c r="DM73" s="103"/>
      <c r="DN73" s="103"/>
      <c r="DO73" s="103"/>
      <c r="DP73" s="103"/>
      <c r="DQ73" s="103"/>
      <c r="DR73" s="103"/>
      <c r="DS73" s="103"/>
      <c r="DT73" s="103"/>
      <c r="DU73" s="103"/>
      <c r="DV73" s="103"/>
      <c r="DW73" s="103"/>
      <c r="DX73" s="103"/>
      <c r="DY73" s="103"/>
      <c r="DZ73" s="103"/>
      <c r="EA73" s="103"/>
      <c r="EB73" s="103"/>
      <c r="EC73" s="103"/>
      <c r="ED73" s="103"/>
      <c r="EE73" s="103"/>
      <c r="EF73" s="103"/>
      <c r="EG73" s="103"/>
      <c r="EH73" s="103"/>
      <c r="EI73" s="103"/>
      <c r="EJ73" s="103"/>
      <c r="EK73" s="103"/>
      <c r="EL73" s="103"/>
      <c r="EM73" s="103"/>
      <c r="EN73" s="103"/>
      <c r="EO73" s="103"/>
      <c r="EP73" s="103"/>
      <c r="EQ73" s="103"/>
      <c r="ER73" s="103"/>
      <c r="ES73" s="103"/>
      <c r="ET73" s="103"/>
      <c r="EU73" s="103"/>
      <c r="EV73" s="103"/>
      <c r="EW73" s="103"/>
      <c r="EX73" s="103"/>
      <c r="EY73" s="103"/>
      <c r="EZ73" s="103"/>
      <c r="FA73" s="103"/>
      <c r="FB73" s="103"/>
      <c r="FC73" s="103"/>
      <c r="FD73" s="103"/>
      <c r="FE73" s="103"/>
      <c r="FF73" s="103"/>
      <c r="FG73" s="103"/>
      <c r="FH73" s="103"/>
      <c r="FI73" s="103"/>
      <c r="FJ73" s="103"/>
      <c r="FK73" s="103"/>
      <c r="FL73" s="103"/>
      <c r="FM73" s="103"/>
      <c r="FN73" s="103"/>
      <c r="FO73" s="103"/>
      <c r="FP73" s="103"/>
      <c r="FQ73" s="103"/>
      <c r="FR73" s="103"/>
      <c r="FS73" s="103"/>
      <c r="FT73" s="103"/>
      <c r="FU73" s="103"/>
      <c r="FV73" s="103"/>
      <c r="FW73" s="103"/>
      <c r="FX73" s="103"/>
      <c r="FY73" s="103"/>
      <c r="FZ73" s="103"/>
      <c r="GA73" s="103"/>
      <c r="GB73" s="103"/>
      <c r="GC73" s="103"/>
      <c r="GD73" s="103"/>
      <c r="GE73" s="103"/>
      <c r="GF73" s="103"/>
      <c r="GG73" s="103"/>
      <c r="GH73" s="103"/>
      <c r="GI73" s="103"/>
      <c r="GJ73" s="103"/>
      <c r="GK73" s="103"/>
      <c r="GL73" s="103"/>
      <c r="GM73" s="103"/>
      <c r="GN73" s="103"/>
      <c r="GO73" s="103"/>
      <c r="GP73" s="103"/>
      <c r="GQ73" s="103"/>
      <c r="GR73" s="103"/>
      <c r="GS73" s="103"/>
      <c r="GT73" s="103"/>
      <c r="GU73" s="103"/>
      <c r="GV73" s="103"/>
      <c r="GW73" s="103"/>
      <c r="GX73" s="103"/>
      <c r="GY73" s="103"/>
      <c r="GZ73" s="103"/>
      <c r="HA73" s="103"/>
      <c r="HB73" s="103"/>
      <c r="HC73" s="103"/>
      <c r="HD73" s="103"/>
      <c r="HE73" s="103"/>
      <c r="HF73" s="103"/>
      <c r="HG73" s="103"/>
      <c r="HH73" s="103"/>
      <c r="HI73" s="103"/>
      <c r="HJ73" s="103"/>
      <c r="HK73" s="103"/>
      <c r="HL73" s="103"/>
      <c r="HM73" s="103"/>
      <c r="HN73" s="103"/>
      <c r="HO73" s="103"/>
      <c r="HP73" s="103"/>
      <c r="HQ73" s="103"/>
      <c r="HR73" s="103"/>
      <c r="HS73" s="103"/>
      <c r="HT73" s="103"/>
      <c r="HU73" s="103"/>
      <c r="HV73" s="103"/>
      <c r="HW73" s="103"/>
      <c r="HX73" s="103"/>
      <c r="HY73" s="103"/>
      <c r="HZ73" s="103"/>
      <c r="IA73" s="103"/>
      <c r="IB73" s="103"/>
      <c r="IC73" s="103"/>
      <c r="ID73" s="103"/>
      <c r="IE73" s="103"/>
      <c r="IF73" s="103"/>
      <c r="IG73" s="103"/>
      <c r="IH73" s="103"/>
      <c r="II73" s="103"/>
      <c r="IJ73" s="103"/>
      <c r="IK73" s="103"/>
      <c r="IL73" s="103"/>
      <c r="IM73" s="103"/>
      <c r="IN73" s="103"/>
      <c r="IO73" s="103"/>
      <c r="IP73" s="103"/>
      <c r="IQ73" s="103"/>
      <c r="IR73" s="103"/>
      <c r="IS73" s="103"/>
      <c r="IT73" s="103"/>
      <c r="IU73" s="103"/>
      <c r="IV73" s="103"/>
      <c r="IW73" s="103"/>
      <c r="IX73" s="103"/>
      <c r="IY73" s="103"/>
      <c r="IZ73" s="103"/>
      <c r="JA73" s="103"/>
      <c r="JB73" s="103"/>
      <c r="JC73" s="103"/>
      <c r="JD73" s="103"/>
      <c r="JE73" s="103"/>
      <c r="JF73" s="103"/>
      <c r="JG73" s="103"/>
      <c r="JH73" s="103"/>
      <c r="JI73" s="103"/>
      <c r="JJ73" s="103"/>
      <c r="JK73" s="103"/>
      <c r="JL73" s="103"/>
      <c r="JM73" s="103"/>
      <c r="JN73" s="103"/>
      <c r="JO73" s="103"/>
      <c r="JP73" s="103"/>
      <c r="JQ73" s="103"/>
      <c r="JR73" s="103"/>
      <c r="JS73" s="103"/>
      <c r="JT73" s="103"/>
      <c r="JU73" s="103"/>
      <c r="JV73" s="103"/>
      <c r="JW73" s="103"/>
      <c r="JX73" s="103"/>
      <c r="JY73" s="103"/>
      <c r="JZ73" s="103"/>
      <c r="KA73" s="103"/>
      <c r="KB73" s="103"/>
      <c r="KC73" s="103"/>
      <c r="KD73" s="103"/>
    </row>
    <row r="74" spans="1:290" s="96" customFormat="1" ht="15" x14ac:dyDescent="0.2">
      <c r="A74" s="95"/>
      <c r="C74" s="97"/>
      <c r="D74" s="98"/>
      <c r="E74" s="99"/>
      <c r="G74" s="100"/>
      <c r="M74" s="100"/>
      <c r="N74" s="101"/>
      <c r="U74" s="100"/>
      <c r="V74" s="138"/>
      <c r="W74" s="138"/>
      <c r="X74" s="138"/>
      <c r="Y74" s="138"/>
      <c r="Z74" s="138"/>
      <c r="AA74" s="138"/>
      <c r="AB74" s="138"/>
      <c r="AC74" s="138"/>
      <c r="AD74" s="138"/>
      <c r="AE74" s="101"/>
      <c r="AF74" s="97"/>
      <c r="AK74" s="102"/>
      <c r="AL74" s="101"/>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3"/>
      <c r="CH74" s="103"/>
      <c r="CI74" s="103"/>
      <c r="CJ74" s="103"/>
      <c r="CK74" s="103"/>
      <c r="CL74" s="103"/>
      <c r="CM74" s="103"/>
      <c r="CN74" s="103"/>
      <c r="CO74" s="103"/>
      <c r="CP74" s="103"/>
      <c r="CQ74" s="103"/>
      <c r="CR74" s="103"/>
      <c r="CS74" s="103"/>
      <c r="CT74" s="103"/>
      <c r="CU74" s="103"/>
      <c r="CV74" s="103"/>
      <c r="CW74" s="103"/>
      <c r="CX74" s="103"/>
      <c r="CY74" s="103"/>
      <c r="CZ74" s="103"/>
      <c r="DA74" s="103"/>
      <c r="DB74" s="103"/>
      <c r="DC74" s="103"/>
      <c r="DD74" s="103"/>
      <c r="DE74" s="103"/>
      <c r="DF74" s="103"/>
      <c r="DG74" s="103"/>
      <c r="DH74" s="103"/>
      <c r="DI74" s="103"/>
      <c r="DJ74" s="103"/>
      <c r="DK74" s="103"/>
      <c r="DL74" s="103"/>
      <c r="DM74" s="103"/>
      <c r="DN74" s="103"/>
      <c r="DO74" s="103"/>
      <c r="DP74" s="103"/>
      <c r="DQ74" s="103"/>
      <c r="DR74" s="103"/>
      <c r="DS74" s="103"/>
      <c r="DT74" s="103"/>
      <c r="DU74" s="103"/>
      <c r="DV74" s="103"/>
      <c r="DW74" s="103"/>
      <c r="DX74" s="103"/>
      <c r="DY74" s="103"/>
      <c r="DZ74" s="103"/>
      <c r="EA74" s="103"/>
      <c r="EB74" s="103"/>
      <c r="EC74" s="103"/>
      <c r="ED74" s="103"/>
      <c r="EE74" s="103"/>
      <c r="EF74" s="103"/>
      <c r="EG74" s="103"/>
      <c r="EH74" s="103"/>
      <c r="EI74" s="103"/>
      <c r="EJ74" s="103"/>
      <c r="EK74" s="103"/>
      <c r="EL74" s="103"/>
      <c r="EM74" s="103"/>
      <c r="EN74" s="103"/>
      <c r="EO74" s="103"/>
      <c r="EP74" s="103"/>
      <c r="EQ74" s="103"/>
      <c r="ER74" s="103"/>
      <c r="ES74" s="103"/>
      <c r="ET74" s="103"/>
      <c r="EU74" s="103"/>
      <c r="EV74" s="103"/>
      <c r="EW74" s="103"/>
      <c r="EX74" s="103"/>
      <c r="EY74" s="103"/>
      <c r="EZ74" s="103"/>
      <c r="FA74" s="103"/>
      <c r="FB74" s="103"/>
      <c r="FC74" s="103"/>
      <c r="FD74" s="103"/>
      <c r="FE74" s="103"/>
      <c r="FF74" s="103"/>
      <c r="FG74" s="103"/>
      <c r="FH74" s="103"/>
      <c r="FI74" s="103"/>
      <c r="FJ74" s="103"/>
      <c r="FK74" s="103"/>
      <c r="FL74" s="103"/>
      <c r="FM74" s="103"/>
      <c r="FN74" s="103"/>
      <c r="FO74" s="103"/>
      <c r="FP74" s="103"/>
      <c r="FQ74" s="103"/>
      <c r="FR74" s="103"/>
      <c r="FS74" s="103"/>
      <c r="FT74" s="103"/>
      <c r="FU74" s="103"/>
      <c r="FV74" s="103"/>
      <c r="FW74" s="103"/>
      <c r="FX74" s="103"/>
      <c r="FY74" s="103"/>
      <c r="FZ74" s="103"/>
      <c r="GA74" s="103"/>
      <c r="GB74" s="103"/>
      <c r="GC74" s="103"/>
      <c r="GD74" s="103"/>
      <c r="GE74" s="103"/>
      <c r="GF74" s="103"/>
      <c r="GG74" s="103"/>
      <c r="GH74" s="103"/>
      <c r="GI74" s="103"/>
      <c r="GJ74" s="103"/>
      <c r="GK74" s="103"/>
      <c r="GL74" s="103"/>
      <c r="GM74" s="103"/>
      <c r="GN74" s="103"/>
      <c r="GO74" s="103"/>
      <c r="GP74" s="103"/>
      <c r="GQ74" s="103"/>
      <c r="GR74" s="103"/>
      <c r="GS74" s="103"/>
      <c r="GT74" s="103"/>
      <c r="GU74" s="103"/>
      <c r="GV74" s="103"/>
      <c r="GW74" s="103"/>
      <c r="GX74" s="103"/>
      <c r="GY74" s="103"/>
      <c r="GZ74" s="103"/>
      <c r="HA74" s="103"/>
      <c r="HB74" s="103"/>
      <c r="HC74" s="103"/>
      <c r="HD74" s="103"/>
      <c r="HE74" s="103"/>
      <c r="HF74" s="103"/>
      <c r="HG74" s="103"/>
      <c r="HH74" s="103"/>
      <c r="HI74" s="103"/>
      <c r="HJ74" s="103"/>
      <c r="HK74" s="103"/>
      <c r="HL74" s="103"/>
      <c r="HM74" s="103"/>
      <c r="HN74" s="103"/>
      <c r="HO74" s="103"/>
      <c r="HP74" s="103"/>
      <c r="HQ74" s="103"/>
      <c r="HR74" s="103"/>
      <c r="HS74" s="103"/>
      <c r="HT74" s="103"/>
      <c r="HU74" s="103"/>
      <c r="HV74" s="103"/>
      <c r="HW74" s="103"/>
      <c r="HX74" s="103"/>
      <c r="HY74" s="103"/>
      <c r="HZ74" s="103"/>
      <c r="IA74" s="103"/>
      <c r="IB74" s="103"/>
      <c r="IC74" s="103"/>
      <c r="ID74" s="103"/>
      <c r="IE74" s="103"/>
      <c r="IF74" s="103"/>
      <c r="IG74" s="103"/>
      <c r="IH74" s="103"/>
      <c r="II74" s="103"/>
      <c r="IJ74" s="103"/>
      <c r="IK74" s="103"/>
      <c r="IL74" s="103"/>
      <c r="IM74" s="103"/>
      <c r="IN74" s="103"/>
      <c r="IO74" s="103"/>
      <c r="IP74" s="103"/>
      <c r="IQ74" s="103"/>
      <c r="IR74" s="103"/>
      <c r="IS74" s="103"/>
      <c r="IT74" s="103"/>
      <c r="IU74" s="103"/>
      <c r="IV74" s="103"/>
      <c r="IW74" s="103"/>
      <c r="IX74" s="103"/>
      <c r="IY74" s="103"/>
      <c r="IZ74" s="103"/>
      <c r="JA74" s="103"/>
      <c r="JB74" s="103"/>
      <c r="JC74" s="103"/>
      <c r="JD74" s="103"/>
      <c r="JE74" s="103"/>
      <c r="JF74" s="103"/>
      <c r="JG74" s="103"/>
      <c r="JH74" s="103"/>
      <c r="JI74" s="103"/>
      <c r="JJ74" s="103"/>
      <c r="JK74" s="103"/>
      <c r="JL74" s="103"/>
      <c r="JM74" s="103"/>
      <c r="JN74" s="103"/>
      <c r="JO74" s="103"/>
      <c r="JP74" s="103"/>
      <c r="JQ74" s="103"/>
      <c r="JR74" s="103"/>
      <c r="JS74" s="103"/>
      <c r="JT74" s="103"/>
      <c r="JU74" s="103"/>
      <c r="JV74" s="103"/>
      <c r="JW74" s="103"/>
      <c r="JX74" s="103"/>
      <c r="JY74" s="103"/>
      <c r="JZ74" s="103"/>
      <c r="KA74" s="103"/>
      <c r="KB74" s="103"/>
      <c r="KC74" s="103"/>
      <c r="KD74" s="103"/>
    </row>
    <row r="75" spans="1:290" s="96" customFormat="1" ht="15" x14ac:dyDescent="0.2">
      <c r="A75" s="95"/>
      <c r="C75" s="97"/>
      <c r="D75" s="98"/>
      <c r="E75" s="99"/>
      <c r="G75" s="100"/>
      <c r="M75" s="100"/>
      <c r="N75" s="101"/>
      <c r="U75" s="100"/>
      <c r="V75" s="138"/>
      <c r="W75" s="138"/>
      <c r="X75" s="138"/>
      <c r="Y75" s="138"/>
      <c r="Z75" s="138"/>
      <c r="AA75" s="138"/>
      <c r="AB75" s="138"/>
      <c r="AC75" s="138"/>
      <c r="AD75" s="138"/>
      <c r="AE75" s="101"/>
      <c r="AF75" s="97"/>
      <c r="AK75" s="102"/>
      <c r="AL75" s="101"/>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c r="BU75" s="103"/>
      <c r="BV75" s="103"/>
      <c r="BW75" s="103"/>
      <c r="BX75" s="103"/>
      <c r="BY75" s="103"/>
      <c r="BZ75" s="103"/>
      <c r="CA75" s="103"/>
      <c r="CB75" s="103"/>
      <c r="CC75" s="103"/>
      <c r="CD75" s="103"/>
      <c r="CE75" s="103"/>
      <c r="CF75" s="103"/>
      <c r="CG75" s="103"/>
      <c r="CH75" s="103"/>
      <c r="CI75" s="103"/>
      <c r="CJ75" s="103"/>
      <c r="CK75" s="103"/>
      <c r="CL75" s="103"/>
      <c r="CM75" s="103"/>
      <c r="CN75" s="103"/>
      <c r="CO75" s="103"/>
      <c r="CP75" s="103"/>
      <c r="CQ75" s="103"/>
      <c r="CR75" s="103"/>
      <c r="CS75" s="103"/>
      <c r="CT75" s="103"/>
      <c r="CU75" s="103"/>
      <c r="CV75" s="103"/>
      <c r="CW75" s="103"/>
      <c r="CX75" s="103"/>
      <c r="CY75" s="103"/>
      <c r="CZ75" s="103"/>
      <c r="DA75" s="103"/>
      <c r="DB75" s="103"/>
      <c r="DC75" s="103"/>
      <c r="DD75" s="103"/>
      <c r="DE75" s="103"/>
      <c r="DF75" s="103"/>
      <c r="DG75" s="103"/>
      <c r="DH75" s="103"/>
      <c r="DI75" s="103"/>
      <c r="DJ75" s="103"/>
      <c r="DK75" s="103"/>
      <c r="DL75" s="103"/>
      <c r="DM75" s="103"/>
      <c r="DN75" s="103"/>
      <c r="DO75" s="103"/>
      <c r="DP75" s="103"/>
      <c r="DQ75" s="103"/>
      <c r="DR75" s="103"/>
      <c r="DS75" s="103"/>
      <c r="DT75" s="103"/>
      <c r="DU75" s="103"/>
      <c r="DV75" s="103"/>
      <c r="DW75" s="103"/>
      <c r="DX75" s="103"/>
      <c r="DY75" s="103"/>
      <c r="DZ75" s="103"/>
      <c r="EA75" s="103"/>
      <c r="EB75" s="103"/>
      <c r="EC75" s="103"/>
      <c r="ED75" s="103"/>
      <c r="EE75" s="103"/>
      <c r="EF75" s="103"/>
      <c r="EG75" s="103"/>
      <c r="EH75" s="103"/>
      <c r="EI75" s="103"/>
      <c r="EJ75" s="103"/>
      <c r="EK75" s="103"/>
      <c r="EL75" s="103"/>
      <c r="EM75" s="103"/>
      <c r="EN75" s="103"/>
      <c r="EO75" s="103"/>
      <c r="EP75" s="103"/>
      <c r="EQ75" s="103"/>
      <c r="ER75" s="103"/>
      <c r="ES75" s="103"/>
      <c r="ET75" s="103"/>
      <c r="EU75" s="103"/>
      <c r="EV75" s="103"/>
      <c r="EW75" s="103"/>
      <c r="EX75" s="103"/>
      <c r="EY75" s="103"/>
      <c r="EZ75" s="103"/>
      <c r="FA75" s="103"/>
      <c r="FB75" s="103"/>
      <c r="FC75" s="103"/>
      <c r="FD75" s="103"/>
      <c r="FE75" s="103"/>
      <c r="FF75" s="103"/>
      <c r="FG75" s="103"/>
      <c r="FH75" s="103"/>
      <c r="FI75" s="103"/>
      <c r="FJ75" s="103"/>
      <c r="FK75" s="103"/>
      <c r="FL75" s="103"/>
      <c r="FM75" s="103"/>
      <c r="FN75" s="103"/>
      <c r="FO75" s="103"/>
      <c r="FP75" s="103"/>
      <c r="FQ75" s="103"/>
      <c r="FR75" s="103"/>
      <c r="FS75" s="103"/>
      <c r="FT75" s="103"/>
      <c r="FU75" s="103"/>
      <c r="FV75" s="103"/>
      <c r="FW75" s="103"/>
      <c r="FX75" s="103"/>
      <c r="FY75" s="103"/>
      <c r="FZ75" s="103"/>
      <c r="GA75" s="103"/>
      <c r="GB75" s="103"/>
      <c r="GC75" s="103"/>
      <c r="GD75" s="103"/>
      <c r="GE75" s="103"/>
      <c r="GF75" s="103"/>
      <c r="GG75" s="103"/>
      <c r="GH75" s="103"/>
      <c r="GI75" s="103"/>
      <c r="GJ75" s="103"/>
      <c r="GK75" s="103"/>
      <c r="GL75" s="103"/>
      <c r="GM75" s="103"/>
      <c r="GN75" s="103"/>
      <c r="GO75" s="103"/>
      <c r="GP75" s="103"/>
      <c r="GQ75" s="103"/>
      <c r="GR75" s="103"/>
      <c r="GS75" s="103"/>
      <c r="GT75" s="103"/>
      <c r="GU75" s="103"/>
      <c r="GV75" s="103"/>
      <c r="GW75" s="103"/>
      <c r="GX75" s="103"/>
      <c r="GY75" s="103"/>
      <c r="GZ75" s="103"/>
      <c r="HA75" s="103"/>
      <c r="HB75" s="103"/>
      <c r="HC75" s="103"/>
      <c r="HD75" s="103"/>
      <c r="HE75" s="103"/>
      <c r="HF75" s="103"/>
      <c r="HG75" s="103"/>
      <c r="HH75" s="103"/>
      <c r="HI75" s="103"/>
      <c r="HJ75" s="103"/>
      <c r="HK75" s="103"/>
      <c r="HL75" s="103"/>
      <c r="HM75" s="103"/>
      <c r="HN75" s="103"/>
      <c r="HO75" s="103"/>
      <c r="HP75" s="103"/>
      <c r="HQ75" s="103"/>
      <c r="HR75" s="103"/>
      <c r="HS75" s="103"/>
      <c r="HT75" s="103"/>
      <c r="HU75" s="103"/>
      <c r="HV75" s="103"/>
      <c r="HW75" s="103"/>
      <c r="HX75" s="103"/>
      <c r="HY75" s="103"/>
      <c r="HZ75" s="103"/>
      <c r="IA75" s="103"/>
      <c r="IB75" s="103"/>
      <c r="IC75" s="103"/>
      <c r="ID75" s="103"/>
      <c r="IE75" s="103"/>
      <c r="IF75" s="103"/>
      <c r="IG75" s="103"/>
      <c r="IH75" s="103"/>
      <c r="II75" s="103"/>
      <c r="IJ75" s="103"/>
      <c r="IK75" s="103"/>
      <c r="IL75" s="103"/>
      <c r="IM75" s="103"/>
      <c r="IN75" s="103"/>
      <c r="IO75" s="103"/>
      <c r="IP75" s="103"/>
      <c r="IQ75" s="103"/>
      <c r="IR75" s="103"/>
      <c r="IS75" s="103"/>
      <c r="IT75" s="103"/>
      <c r="IU75" s="103"/>
      <c r="IV75" s="103"/>
      <c r="IW75" s="103"/>
      <c r="IX75" s="103"/>
      <c r="IY75" s="103"/>
      <c r="IZ75" s="103"/>
      <c r="JA75" s="103"/>
      <c r="JB75" s="103"/>
      <c r="JC75" s="103"/>
      <c r="JD75" s="103"/>
      <c r="JE75" s="103"/>
      <c r="JF75" s="103"/>
      <c r="JG75" s="103"/>
      <c r="JH75" s="103"/>
      <c r="JI75" s="103"/>
      <c r="JJ75" s="103"/>
      <c r="JK75" s="103"/>
      <c r="JL75" s="103"/>
      <c r="JM75" s="103"/>
      <c r="JN75" s="103"/>
      <c r="JO75" s="103"/>
      <c r="JP75" s="103"/>
      <c r="JQ75" s="103"/>
      <c r="JR75" s="103"/>
      <c r="JS75" s="103"/>
      <c r="JT75" s="103"/>
      <c r="JU75" s="103"/>
      <c r="JV75" s="103"/>
      <c r="JW75" s="103"/>
      <c r="JX75" s="103"/>
      <c r="JY75" s="103"/>
      <c r="JZ75" s="103"/>
      <c r="KA75" s="103"/>
      <c r="KB75" s="103"/>
      <c r="KC75" s="103"/>
      <c r="KD75" s="103"/>
    </row>
  </sheetData>
  <autoFilter ref="A7:KD58" xr:uid="{6A2E2821-3A2F-6A48-BFC0-CFBED78606EA}"/>
  <mergeCells count="46">
    <mergeCell ref="AI5:AI6"/>
    <mergeCell ref="AJ5:AJ7"/>
    <mergeCell ref="AK5:AL6"/>
    <mergeCell ref="AD5:AD7"/>
    <mergeCell ref="AE5:AE7"/>
    <mergeCell ref="AF5:AF7"/>
    <mergeCell ref="AG5:AG7"/>
    <mergeCell ref="AH5:AH7"/>
    <mergeCell ref="X5:X7"/>
    <mergeCell ref="Y5:Y7"/>
    <mergeCell ref="Z5:Z7"/>
    <mergeCell ref="AA5:AA7"/>
    <mergeCell ref="AC5:AC7"/>
    <mergeCell ref="Q5:Q7"/>
    <mergeCell ref="S5:S7"/>
    <mergeCell ref="U5:U7"/>
    <mergeCell ref="V5:V7"/>
    <mergeCell ref="W5:W7"/>
    <mergeCell ref="AG4:AL4"/>
    <mergeCell ref="M5:M7"/>
    <mergeCell ref="A5:A7"/>
    <mergeCell ref="B5:B7"/>
    <mergeCell ref="C5:C7"/>
    <mergeCell ref="D5:D7"/>
    <mergeCell ref="E5:E7"/>
    <mergeCell ref="F5:F7"/>
    <mergeCell ref="G5:G7"/>
    <mergeCell ref="H5:H7"/>
    <mergeCell ref="I5:I7"/>
    <mergeCell ref="J5:K6"/>
    <mergeCell ref="L5:L7"/>
    <mergeCell ref="AB5:AB7"/>
    <mergeCell ref="N5:N7"/>
    <mergeCell ref="O5:O7"/>
    <mergeCell ref="A4:G4"/>
    <mergeCell ref="H4:N4"/>
    <mergeCell ref="O4:U4"/>
    <mergeCell ref="V4:Z4"/>
    <mergeCell ref="AA4:AF4"/>
    <mergeCell ref="A1:B2"/>
    <mergeCell ref="C1:N2"/>
    <mergeCell ref="O1:Z2"/>
    <mergeCell ref="AA1:AK2"/>
    <mergeCell ref="A3:Z3"/>
    <mergeCell ref="AA3:AF3"/>
    <mergeCell ref="AG3:AL3"/>
  </mergeCells>
  <conditionalFormatting sqref="O8:U16 T17:U32 R17:R31 P17:P31">
    <cfRule type="containsBlanks" dxfId="107" priority="128">
      <formula>LEN(TRIM(O8))=0</formula>
    </cfRule>
  </conditionalFormatting>
  <conditionalFormatting sqref="S17:S32">
    <cfRule type="containsBlanks" dxfId="106" priority="123">
      <formula>LEN(TRIM(S17))=0</formula>
    </cfRule>
  </conditionalFormatting>
  <conditionalFormatting sqref="O17:O31">
    <cfRule type="containsBlanks" dxfId="105" priority="119">
      <formula>LEN(TRIM(O17))=0</formula>
    </cfRule>
  </conditionalFormatting>
  <conditionalFormatting sqref="Q17:Q31">
    <cfRule type="containsBlanks" dxfId="104" priority="117">
      <formula>LEN(TRIM(Q17))=0</formula>
    </cfRule>
  </conditionalFormatting>
  <conditionalFormatting sqref="T33:U33 R33 P33">
    <cfRule type="containsBlanks" dxfId="103" priority="112">
      <formula>LEN(TRIM(P33))=0</formula>
    </cfRule>
  </conditionalFormatting>
  <conditionalFormatting sqref="S33">
    <cfRule type="containsBlanks" dxfId="102" priority="111">
      <formula>LEN(TRIM(S33))=0</formula>
    </cfRule>
  </conditionalFormatting>
  <conditionalFormatting sqref="O33">
    <cfRule type="containsBlanks" dxfId="101" priority="110">
      <formula>LEN(TRIM(O33))=0</formula>
    </cfRule>
  </conditionalFormatting>
  <conditionalFormatting sqref="Q33">
    <cfRule type="containsBlanks" dxfId="100" priority="109">
      <formula>LEN(TRIM(Q33))=0</formula>
    </cfRule>
  </conditionalFormatting>
  <conditionalFormatting sqref="T34:U34 R34 P34">
    <cfRule type="containsBlanks" dxfId="99" priority="104">
      <formula>LEN(TRIM(P34))=0</formula>
    </cfRule>
  </conditionalFormatting>
  <conditionalFormatting sqref="S34">
    <cfRule type="containsBlanks" dxfId="98" priority="103">
      <formula>LEN(TRIM(S34))=0</formula>
    </cfRule>
  </conditionalFormatting>
  <conditionalFormatting sqref="O34">
    <cfRule type="containsBlanks" dxfId="97" priority="102">
      <formula>LEN(TRIM(O34))=0</formula>
    </cfRule>
  </conditionalFormatting>
  <conditionalFormatting sqref="Q34">
    <cfRule type="containsBlanks" dxfId="96" priority="101">
      <formula>LEN(TRIM(Q34))=0</formula>
    </cfRule>
  </conditionalFormatting>
  <conditionalFormatting sqref="T35:U35 R35 P35">
    <cfRule type="containsBlanks" dxfId="95" priority="96">
      <formula>LEN(TRIM(P35))=0</formula>
    </cfRule>
  </conditionalFormatting>
  <conditionalFormatting sqref="S35">
    <cfRule type="containsBlanks" dxfId="94" priority="95">
      <formula>LEN(TRIM(S35))=0</formula>
    </cfRule>
  </conditionalFormatting>
  <conditionalFormatting sqref="O35">
    <cfRule type="containsBlanks" dxfId="93" priority="94">
      <formula>LEN(TRIM(O35))=0</formula>
    </cfRule>
  </conditionalFormatting>
  <conditionalFormatting sqref="Q35">
    <cfRule type="containsBlanks" dxfId="92" priority="93">
      <formula>LEN(TRIM(Q35))=0</formula>
    </cfRule>
  </conditionalFormatting>
  <conditionalFormatting sqref="T36:U36 R36 P36">
    <cfRule type="containsBlanks" dxfId="91" priority="92">
      <formula>LEN(TRIM(P36))=0</formula>
    </cfRule>
  </conditionalFormatting>
  <conditionalFormatting sqref="S36">
    <cfRule type="containsBlanks" dxfId="90" priority="91">
      <formula>LEN(TRIM(S36))=0</formula>
    </cfRule>
  </conditionalFormatting>
  <conditionalFormatting sqref="O36">
    <cfRule type="containsBlanks" dxfId="89" priority="90">
      <formula>LEN(TRIM(O36))=0</formula>
    </cfRule>
  </conditionalFormatting>
  <conditionalFormatting sqref="Q36">
    <cfRule type="containsBlanks" dxfId="88" priority="89">
      <formula>LEN(TRIM(Q36))=0</formula>
    </cfRule>
  </conditionalFormatting>
  <conditionalFormatting sqref="T37:U37 R37 P37">
    <cfRule type="containsBlanks" dxfId="87" priority="88">
      <formula>LEN(TRIM(P37))=0</formula>
    </cfRule>
  </conditionalFormatting>
  <conditionalFormatting sqref="S37">
    <cfRule type="containsBlanks" dxfId="86" priority="87">
      <formula>LEN(TRIM(S37))=0</formula>
    </cfRule>
  </conditionalFormatting>
  <conditionalFormatting sqref="O37">
    <cfRule type="containsBlanks" dxfId="85" priority="86">
      <formula>LEN(TRIM(O37))=0</formula>
    </cfRule>
  </conditionalFormatting>
  <conditionalFormatting sqref="Q37">
    <cfRule type="containsBlanks" dxfId="84" priority="85">
      <formula>LEN(TRIM(Q37))=0</formula>
    </cfRule>
  </conditionalFormatting>
  <conditionalFormatting sqref="T38:U38 R38 P38">
    <cfRule type="containsBlanks" dxfId="83" priority="84">
      <formula>LEN(TRIM(P38))=0</formula>
    </cfRule>
  </conditionalFormatting>
  <conditionalFormatting sqref="S38">
    <cfRule type="containsBlanks" dxfId="82" priority="83">
      <formula>LEN(TRIM(S38))=0</formula>
    </cfRule>
  </conditionalFormatting>
  <conditionalFormatting sqref="O38">
    <cfRule type="containsBlanks" dxfId="81" priority="82">
      <formula>LEN(TRIM(O38))=0</formula>
    </cfRule>
  </conditionalFormatting>
  <conditionalFormatting sqref="Q38">
    <cfRule type="containsBlanks" dxfId="80" priority="81">
      <formula>LEN(TRIM(Q38))=0</formula>
    </cfRule>
  </conditionalFormatting>
  <conditionalFormatting sqref="T39:U39 R39 P39">
    <cfRule type="containsBlanks" dxfId="79" priority="80">
      <formula>LEN(TRIM(P39))=0</formula>
    </cfRule>
  </conditionalFormatting>
  <conditionalFormatting sqref="S39">
    <cfRule type="containsBlanks" dxfId="78" priority="79">
      <formula>LEN(TRIM(S39))=0</formula>
    </cfRule>
  </conditionalFormatting>
  <conditionalFormatting sqref="O39">
    <cfRule type="containsBlanks" dxfId="77" priority="78">
      <formula>LEN(TRIM(O39))=0</formula>
    </cfRule>
  </conditionalFormatting>
  <conditionalFormatting sqref="Q39">
    <cfRule type="containsBlanks" dxfId="76" priority="77">
      <formula>LEN(TRIM(Q39))=0</formula>
    </cfRule>
  </conditionalFormatting>
  <conditionalFormatting sqref="T40:U40 R40 P40">
    <cfRule type="containsBlanks" dxfId="75" priority="76">
      <formula>LEN(TRIM(P40))=0</formula>
    </cfRule>
  </conditionalFormatting>
  <conditionalFormatting sqref="S40">
    <cfRule type="containsBlanks" dxfId="74" priority="75">
      <formula>LEN(TRIM(S40))=0</formula>
    </cfRule>
  </conditionalFormatting>
  <conditionalFormatting sqref="O40">
    <cfRule type="containsBlanks" dxfId="73" priority="74">
      <formula>LEN(TRIM(O40))=0</formula>
    </cfRule>
  </conditionalFormatting>
  <conditionalFormatting sqref="Q40">
    <cfRule type="containsBlanks" dxfId="72" priority="73">
      <formula>LEN(TRIM(Q40))=0</formula>
    </cfRule>
  </conditionalFormatting>
  <conditionalFormatting sqref="T41:U41 R41 P41">
    <cfRule type="containsBlanks" dxfId="71" priority="72">
      <formula>LEN(TRIM(P41))=0</formula>
    </cfRule>
  </conditionalFormatting>
  <conditionalFormatting sqref="S41">
    <cfRule type="containsBlanks" dxfId="70" priority="71">
      <formula>LEN(TRIM(S41))=0</formula>
    </cfRule>
  </conditionalFormatting>
  <conditionalFormatting sqref="O41">
    <cfRule type="containsBlanks" dxfId="69" priority="70">
      <formula>LEN(TRIM(O41))=0</formula>
    </cfRule>
  </conditionalFormatting>
  <conditionalFormatting sqref="Q41">
    <cfRule type="containsBlanks" dxfId="68" priority="69">
      <formula>LEN(TRIM(Q41))=0</formula>
    </cfRule>
  </conditionalFormatting>
  <conditionalFormatting sqref="T42:U42 R42 P42">
    <cfRule type="containsBlanks" dxfId="67" priority="68">
      <formula>LEN(TRIM(P42))=0</formula>
    </cfRule>
  </conditionalFormatting>
  <conditionalFormatting sqref="S42">
    <cfRule type="containsBlanks" dxfId="66" priority="67">
      <formula>LEN(TRIM(S42))=0</formula>
    </cfRule>
  </conditionalFormatting>
  <conditionalFormatting sqref="O42">
    <cfRule type="containsBlanks" dxfId="65" priority="66">
      <formula>LEN(TRIM(O42))=0</formula>
    </cfRule>
  </conditionalFormatting>
  <conditionalFormatting sqref="Q42">
    <cfRule type="containsBlanks" dxfId="64" priority="65">
      <formula>LEN(TRIM(Q42))=0</formula>
    </cfRule>
  </conditionalFormatting>
  <conditionalFormatting sqref="T43:U43 R43 P43">
    <cfRule type="containsBlanks" dxfId="63" priority="64">
      <formula>LEN(TRIM(P43))=0</formula>
    </cfRule>
  </conditionalFormatting>
  <conditionalFormatting sqref="S43">
    <cfRule type="containsBlanks" dxfId="62" priority="63">
      <formula>LEN(TRIM(S43))=0</formula>
    </cfRule>
  </conditionalFormatting>
  <conditionalFormatting sqref="O43">
    <cfRule type="containsBlanks" dxfId="61" priority="62">
      <formula>LEN(TRIM(O43))=0</formula>
    </cfRule>
  </conditionalFormatting>
  <conditionalFormatting sqref="Q43">
    <cfRule type="containsBlanks" dxfId="60" priority="61">
      <formula>LEN(TRIM(Q43))=0</formula>
    </cfRule>
  </conditionalFormatting>
  <conditionalFormatting sqref="T44:U44 R44 P44">
    <cfRule type="containsBlanks" dxfId="59" priority="60">
      <formula>LEN(TRIM(P44))=0</formula>
    </cfRule>
  </conditionalFormatting>
  <conditionalFormatting sqref="S44">
    <cfRule type="containsBlanks" dxfId="58" priority="59">
      <formula>LEN(TRIM(S44))=0</formula>
    </cfRule>
  </conditionalFormatting>
  <conditionalFormatting sqref="O44">
    <cfRule type="containsBlanks" dxfId="57" priority="58">
      <formula>LEN(TRIM(O44))=0</formula>
    </cfRule>
  </conditionalFormatting>
  <conditionalFormatting sqref="Q44">
    <cfRule type="containsBlanks" dxfId="56" priority="57">
      <formula>LEN(TRIM(Q44))=0</formula>
    </cfRule>
  </conditionalFormatting>
  <conditionalFormatting sqref="T45:U45 R45 P45">
    <cfRule type="containsBlanks" dxfId="55" priority="56">
      <formula>LEN(TRIM(P45))=0</formula>
    </cfRule>
  </conditionalFormatting>
  <conditionalFormatting sqref="S45">
    <cfRule type="containsBlanks" dxfId="54" priority="55">
      <formula>LEN(TRIM(S45))=0</formula>
    </cfRule>
  </conditionalFormatting>
  <conditionalFormatting sqref="O45">
    <cfRule type="containsBlanks" dxfId="53" priority="54">
      <formula>LEN(TRIM(O45))=0</formula>
    </cfRule>
  </conditionalFormatting>
  <conditionalFormatting sqref="Q45">
    <cfRule type="containsBlanks" dxfId="52" priority="53">
      <formula>LEN(TRIM(Q45))=0</formula>
    </cfRule>
  </conditionalFormatting>
  <conditionalFormatting sqref="T46:U46 R46 P46">
    <cfRule type="containsBlanks" dxfId="51" priority="52">
      <formula>LEN(TRIM(P46))=0</formula>
    </cfRule>
  </conditionalFormatting>
  <conditionalFormatting sqref="S46">
    <cfRule type="containsBlanks" dxfId="50" priority="51">
      <formula>LEN(TRIM(S46))=0</formula>
    </cfRule>
  </conditionalFormatting>
  <conditionalFormatting sqref="O46">
    <cfRule type="containsBlanks" dxfId="49" priority="50">
      <formula>LEN(TRIM(O46))=0</formula>
    </cfRule>
  </conditionalFormatting>
  <conditionalFormatting sqref="Q46">
    <cfRule type="containsBlanks" dxfId="48" priority="49">
      <formula>LEN(TRIM(Q46))=0</formula>
    </cfRule>
  </conditionalFormatting>
  <conditionalFormatting sqref="T47:U47 R47 P47">
    <cfRule type="containsBlanks" dxfId="47" priority="48">
      <formula>LEN(TRIM(P47))=0</formula>
    </cfRule>
  </conditionalFormatting>
  <conditionalFormatting sqref="S47">
    <cfRule type="containsBlanks" dxfId="46" priority="47">
      <formula>LEN(TRIM(S47))=0</formula>
    </cfRule>
  </conditionalFormatting>
  <conditionalFormatting sqref="O47">
    <cfRule type="containsBlanks" dxfId="45" priority="46">
      <formula>LEN(TRIM(O47))=0</formula>
    </cfRule>
  </conditionalFormatting>
  <conditionalFormatting sqref="Q47">
    <cfRule type="containsBlanks" dxfId="44" priority="45">
      <formula>LEN(TRIM(Q47))=0</formula>
    </cfRule>
  </conditionalFormatting>
  <conditionalFormatting sqref="T48:U48 R48 P48">
    <cfRule type="containsBlanks" dxfId="43" priority="44">
      <formula>LEN(TRIM(P48))=0</formula>
    </cfRule>
  </conditionalFormatting>
  <conditionalFormatting sqref="S48">
    <cfRule type="containsBlanks" dxfId="42" priority="43">
      <formula>LEN(TRIM(S48))=0</formula>
    </cfRule>
  </conditionalFormatting>
  <conditionalFormatting sqref="O48">
    <cfRule type="containsBlanks" dxfId="41" priority="42">
      <formula>LEN(TRIM(O48))=0</formula>
    </cfRule>
  </conditionalFormatting>
  <conditionalFormatting sqref="Q48">
    <cfRule type="containsBlanks" dxfId="40" priority="41">
      <formula>LEN(TRIM(Q48))=0</formula>
    </cfRule>
  </conditionalFormatting>
  <conditionalFormatting sqref="T49:U49 R49 P49">
    <cfRule type="containsBlanks" dxfId="39" priority="40">
      <formula>LEN(TRIM(P49))=0</formula>
    </cfRule>
  </conditionalFormatting>
  <conditionalFormatting sqref="S49">
    <cfRule type="containsBlanks" dxfId="38" priority="39">
      <formula>LEN(TRIM(S49))=0</formula>
    </cfRule>
  </conditionalFormatting>
  <conditionalFormatting sqref="O49">
    <cfRule type="containsBlanks" dxfId="37" priority="38">
      <formula>LEN(TRIM(O49))=0</formula>
    </cfRule>
  </conditionalFormatting>
  <conditionalFormatting sqref="Q49">
    <cfRule type="containsBlanks" dxfId="36" priority="37">
      <formula>LEN(TRIM(Q49))=0</formula>
    </cfRule>
  </conditionalFormatting>
  <conditionalFormatting sqref="T50:U50 R50 P50">
    <cfRule type="containsBlanks" dxfId="35" priority="36">
      <formula>LEN(TRIM(P50))=0</formula>
    </cfRule>
  </conditionalFormatting>
  <conditionalFormatting sqref="S50">
    <cfRule type="containsBlanks" dxfId="34" priority="35">
      <formula>LEN(TRIM(S50))=0</formula>
    </cfRule>
  </conditionalFormatting>
  <conditionalFormatting sqref="O50">
    <cfRule type="containsBlanks" dxfId="33" priority="34">
      <formula>LEN(TRIM(O50))=0</formula>
    </cfRule>
  </conditionalFormatting>
  <conditionalFormatting sqref="Q50">
    <cfRule type="containsBlanks" dxfId="32" priority="33">
      <formula>LEN(TRIM(Q50))=0</formula>
    </cfRule>
  </conditionalFormatting>
  <conditionalFormatting sqref="T51:U51 R51 P51">
    <cfRule type="containsBlanks" dxfId="31" priority="32">
      <formula>LEN(TRIM(P51))=0</formula>
    </cfRule>
  </conditionalFormatting>
  <conditionalFormatting sqref="S51">
    <cfRule type="containsBlanks" dxfId="30" priority="31">
      <formula>LEN(TRIM(S51))=0</formula>
    </cfRule>
  </conditionalFormatting>
  <conditionalFormatting sqref="O51">
    <cfRule type="containsBlanks" dxfId="29" priority="30">
      <formula>LEN(TRIM(O51))=0</formula>
    </cfRule>
  </conditionalFormatting>
  <conditionalFormatting sqref="Q51">
    <cfRule type="containsBlanks" dxfId="28" priority="29">
      <formula>LEN(TRIM(Q51))=0</formula>
    </cfRule>
  </conditionalFormatting>
  <conditionalFormatting sqref="T52:U52 R52 P52">
    <cfRule type="containsBlanks" dxfId="27" priority="28">
      <formula>LEN(TRIM(P52))=0</formula>
    </cfRule>
  </conditionalFormatting>
  <conditionalFormatting sqref="S52">
    <cfRule type="containsBlanks" dxfId="26" priority="27">
      <formula>LEN(TRIM(S52))=0</formula>
    </cfRule>
  </conditionalFormatting>
  <conditionalFormatting sqref="O52">
    <cfRule type="containsBlanks" dxfId="25" priority="26">
      <formula>LEN(TRIM(O52))=0</formula>
    </cfRule>
  </conditionalFormatting>
  <conditionalFormatting sqref="Q52">
    <cfRule type="containsBlanks" dxfId="24" priority="25">
      <formula>LEN(TRIM(Q52))=0</formula>
    </cfRule>
  </conditionalFormatting>
  <conditionalFormatting sqref="T53:U53 R53 P53">
    <cfRule type="containsBlanks" dxfId="23" priority="24">
      <formula>LEN(TRIM(P53))=0</formula>
    </cfRule>
  </conditionalFormatting>
  <conditionalFormatting sqref="S53">
    <cfRule type="containsBlanks" dxfId="22" priority="23">
      <formula>LEN(TRIM(S53))=0</formula>
    </cfRule>
  </conditionalFormatting>
  <conditionalFormatting sqref="O53">
    <cfRule type="containsBlanks" dxfId="21" priority="22">
      <formula>LEN(TRIM(O53))=0</formula>
    </cfRule>
  </conditionalFormatting>
  <conditionalFormatting sqref="Q53">
    <cfRule type="containsBlanks" dxfId="20" priority="21">
      <formula>LEN(TRIM(Q53))=0</formula>
    </cfRule>
  </conditionalFormatting>
  <conditionalFormatting sqref="T54:U54 R54 P54">
    <cfRule type="containsBlanks" dxfId="19" priority="20">
      <formula>LEN(TRIM(P54))=0</formula>
    </cfRule>
  </conditionalFormatting>
  <conditionalFormatting sqref="S54">
    <cfRule type="containsBlanks" dxfId="18" priority="19">
      <formula>LEN(TRIM(S54))=0</formula>
    </cfRule>
  </conditionalFormatting>
  <conditionalFormatting sqref="O54">
    <cfRule type="containsBlanks" dxfId="17" priority="18">
      <formula>LEN(TRIM(O54))=0</formula>
    </cfRule>
  </conditionalFormatting>
  <conditionalFormatting sqref="Q54">
    <cfRule type="containsBlanks" dxfId="16" priority="17">
      <formula>LEN(TRIM(Q54))=0</formula>
    </cfRule>
  </conditionalFormatting>
  <conditionalFormatting sqref="T55:U55 R55 P55">
    <cfRule type="containsBlanks" dxfId="15" priority="16">
      <formula>LEN(TRIM(P55))=0</formula>
    </cfRule>
  </conditionalFormatting>
  <conditionalFormatting sqref="S55">
    <cfRule type="containsBlanks" dxfId="14" priority="15">
      <formula>LEN(TRIM(S55))=0</formula>
    </cfRule>
  </conditionalFormatting>
  <conditionalFormatting sqref="O55">
    <cfRule type="containsBlanks" dxfId="13" priority="14">
      <formula>LEN(TRIM(O55))=0</formula>
    </cfRule>
  </conditionalFormatting>
  <conditionalFormatting sqref="Q55">
    <cfRule type="containsBlanks" dxfId="12" priority="13">
      <formula>LEN(TRIM(Q55))=0</formula>
    </cfRule>
  </conditionalFormatting>
  <conditionalFormatting sqref="T56:U56 R56 P56">
    <cfRule type="containsBlanks" dxfId="11" priority="12">
      <formula>LEN(TRIM(P56))=0</formula>
    </cfRule>
  </conditionalFormatting>
  <conditionalFormatting sqref="S56">
    <cfRule type="containsBlanks" dxfId="10" priority="11">
      <formula>LEN(TRIM(S56))=0</formula>
    </cfRule>
  </conditionalFormatting>
  <conditionalFormatting sqref="O56">
    <cfRule type="containsBlanks" dxfId="9" priority="10">
      <formula>LEN(TRIM(O56))=0</formula>
    </cfRule>
  </conditionalFormatting>
  <conditionalFormatting sqref="Q56">
    <cfRule type="containsBlanks" dxfId="8" priority="9">
      <formula>LEN(TRIM(Q56))=0</formula>
    </cfRule>
  </conditionalFormatting>
  <conditionalFormatting sqref="T57:U57 R57 P57">
    <cfRule type="containsBlanks" dxfId="7" priority="8">
      <formula>LEN(TRIM(P57))=0</formula>
    </cfRule>
  </conditionalFormatting>
  <conditionalFormatting sqref="S57">
    <cfRule type="containsBlanks" dxfId="6" priority="7">
      <formula>LEN(TRIM(S57))=0</formula>
    </cfRule>
  </conditionalFormatting>
  <conditionalFormatting sqref="O57">
    <cfRule type="containsBlanks" dxfId="5" priority="6">
      <formula>LEN(TRIM(O57))=0</formula>
    </cfRule>
  </conditionalFormatting>
  <conditionalFormatting sqref="Q57">
    <cfRule type="containsBlanks" dxfId="4" priority="5">
      <formula>LEN(TRIM(Q57))=0</formula>
    </cfRule>
  </conditionalFormatting>
  <conditionalFormatting sqref="T58:U58 R58 P58">
    <cfRule type="containsBlanks" dxfId="3" priority="4">
      <formula>LEN(TRIM(P58))=0</formula>
    </cfRule>
  </conditionalFormatting>
  <conditionalFormatting sqref="S58">
    <cfRule type="containsBlanks" dxfId="2" priority="3">
      <formula>LEN(TRIM(S58))=0</formula>
    </cfRule>
  </conditionalFormatting>
  <conditionalFormatting sqref="O58">
    <cfRule type="containsBlanks" dxfId="1" priority="2">
      <formula>LEN(TRIM(O58))=0</formula>
    </cfRule>
  </conditionalFormatting>
  <conditionalFormatting sqref="Q58">
    <cfRule type="containsBlanks" dxfId="0" priority="1">
      <formula>LEN(TRIM(Q58))=0</formula>
    </cfRule>
  </conditionalFormatting>
  <pageMargins left="0.70866141732283472" right="0.70866141732283472" top="0.74803149606299213" bottom="0.74803149606299213" header="0.31496062992125984" footer="0.31496062992125984"/>
  <pageSetup paperSize="9" scale="26" orientation="landscape" r:id="rId1"/>
  <headerFooter>
    <oddFooter>&amp;L&amp;"Arial,Normal"&amp;10OFICINA DE INFORMÁTICA Y TELECOMUNICACIONES&amp;C&amp;"Arial,Normal"&amp;10&amp;P DE &amp;N&amp;R&amp;"Arial,Normal"&amp;10F15000-01/17.V1</oddFooter>
  </headerFooter>
  <colBreaks count="2" manualBreakCount="2">
    <brk id="7" max="62" man="1"/>
    <brk id="26" max="62" man="1"/>
  </col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'/Users/laura/Documents/IGAC/ACTIVOS DE LA INFORMACIÓN/SJD/C:\Users\agonzale\Downloads\[F1500-01 17 V2 Matriz de Inventario de Activos de Informacion GEODESÍA_030919.xlsx]Listas'!#REF!</xm:f>
          </x14:formula1>
          <xm:sqref>M59:M1048576 V59:Z1048576 F59:F1048576 AJ20:AJ1048576 O59:O1048576</xm:sqref>
        </x14:dataValidation>
        <x14:dataValidation type="list" allowBlank="1" showInputMessage="1" showErrorMessage="1" xr:uid="{00000000-0002-0000-0000-000001000000}">
          <x14:formula1>
            <xm:f>Listas!$B$6:$B$7</xm:f>
          </x14:formula1>
          <xm:sqref>M8:M58</xm:sqref>
        </x14:dataValidation>
        <x14:dataValidation type="list" allowBlank="1" showInputMessage="1" showErrorMessage="1" xr:uid="{00000000-0002-0000-0000-000002000000}">
          <x14:formula1>
            <xm:f>Listas!$B$9:$B$12</xm:f>
          </x14:formula1>
          <xm:sqref>O8:O31 O33:O58</xm:sqref>
        </x14:dataValidation>
        <x14:dataValidation type="list" allowBlank="1" showInputMessage="1" showErrorMessage="1" xr:uid="{00000000-0002-0000-0000-000004000000}">
          <x14:formula1>
            <xm:f>Listas!$B$133:$B$134</xm:f>
          </x14:formula1>
          <xm:sqref>V8:Z58</xm:sqref>
        </x14:dataValidation>
        <x14:dataValidation type="list" allowBlank="1" showInputMessage="1" showErrorMessage="1" xr:uid="{00000000-0002-0000-0000-000005000000}">
          <x14:formula1>
            <xm:f>Listas!$B$136:$B$137</xm:f>
          </x14:formula1>
          <xm:sqref>AJ8:AJ19</xm:sqref>
        </x14:dataValidation>
        <x14:dataValidation type="list" allowBlank="1" showInputMessage="1" showErrorMessage="1" xr:uid="{00000000-0002-0000-0000-000006000000}">
          <x14:formula1>
            <xm:f>Listas!$B$100:$B$106</xm:f>
          </x14:formula1>
          <xm:sqref>F8:F58</xm:sqref>
        </x14:dataValidation>
        <x14:dataValidation type="list" allowBlank="1" showInputMessage="1" showErrorMessage="1" xr:uid="{00000000-0002-0000-0000-000003000000}">
          <x14:formula1>
            <xm:f>Listas!$B$14:$B$17</xm:f>
          </x14:formula1>
          <xm:sqref>Q8:Q31 Q33:Q1048576 S8:S1048576</xm:sqref>
        </x14:dataValidation>
        <x14:dataValidation type="list" allowBlank="1" showInputMessage="1" showErrorMessage="1" xr:uid="{00000000-0002-0000-0000-000007000000}">
          <x14:formula1>
            <xm:f>Listas!$B$54:$B$61</xm:f>
          </x14:formula1>
          <xm:sqref>C52:C58 B8:B1048576</xm:sqref>
        </x14:dataValidation>
        <x14:dataValidation type="list" allowBlank="1" showInputMessage="1" showErrorMessage="1" xr:uid="{00000000-0002-0000-0000-000008000000}">
          <x14:formula1>
            <xm:f>Listas!$B$63:$B$98</xm:f>
          </x14:formula1>
          <xm:sqref>C59:C1048576 C8:C51</xm:sqref>
        </x14:dataValidation>
        <x14:dataValidation type="list" allowBlank="1" showInputMessage="1" showErrorMessage="1" xr:uid="{00000000-0002-0000-0000-000009000000}">
          <x14:formula1>
            <xm:f>Listas!$B$51:$B$52</xm:f>
          </x14:formula1>
          <xm:sqref>L22:L24 L26:L41 L46:L58 O32:R32 H8:H1048576</xm:sqref>
        </x14:dataValidation>
        <x14:dataValidation type="list" allowBlank="1" showInputMessage="1" showErrorMessage="1" xr:uid="{00000000-0002-0000-0000-00000A000000}">
          <x14:formula1>
            <xm:f>Listas!$B$2:$B$4</xm:f>
          </x14:formula1>
          <xm:sqref>J11:J20 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
  <sheetViews>
    <sheetView zoomScale="90" zoomScaleNormal="90" workbookViewId="0">
      <selection activeCell="M6" sqref="M6"/>
    </sheetView>
  </sheetViews>
  <sheetFormatPr baseColWidth="10" defaultColWidth="8.83203125" defaultRowHeight="19" x14ac:dyDescent="0.2"/>
  <cols>
    <col min="1" max="1" width="20.33203125" style="47" customWidth="1"/>
    <col min="2" max="2" width="13.5" style="23" customWidth="1"/>
    <col min="3" max="3" width="12.83203125" style="23" customWidth="1"/>
    <col min="4" max="4" width="17.5" style="23" customWidth="1"/>
    <col min="5" max="5" width="16.6640625" style="23" customWidth="1"/>
    <col min="6" max="6" width="14.1640625" style="23" customWidth="1"/>
    <col min="7" max="7" width="42.33203125" style="23" customWidth="1"/>
    <col min="8" max="8" width="11.6640625" style="23" customWidth="1"/>
    <col min="9" max="9" width="16" style="23" customWidth="1"/>
    <col min="10" max="10" width="20.33203125" style="23" bestFit="1" customWidth="1"/>
    <col min="11" max="11" width="14.6640625" style="23" customWidth="1"/>
    <col min="12" max="12" width="28.33203125" style="23" customWidth="1"/>
    <col min="13" max="13" width="17.6640625" style="23" customWidth="1"/>
    <col min="14" max="14" width="19.33203125" style="23" customWidth="1"/>
    <col min="15" max="15" width="39.5" style="23" customWidth="1"/>
    <col min="16" max="16" width="23.6640625" style="23" customWidth="1"/>
    <col min="17" max="17" width="25.33203125" style="23" customWidth="1"/>
    <col min="18" max="18" width="27.33203125" style="23" customWidth="1"/>
    <col min="19" max="19" width="35.6640625" style="23" customWidth="1"/>
    <col min="20" max="20" width="26.33203125" style="48" customWidth="1"/>
    <col min="21" max="21" width="21.33203125" style="23" customWidth="1"/>
    <col min="22" max="22" width="17.5" style="23" customWidth="1"/>
    <col min="23" max="23" width="20.83203125" style="23" customWidth="1"/>
    <col min="24" max="24" width="15.33203125" style="23" customWidth="1"/>
    <col min="25" max="25" width="17.33203125" style="23" customWidth="1"/>
    <col min="26" max="16384" width="8.83203125" style="23"/>
  </cols>
  <sheetData>
    <row r="1" spans="1:25" ht="40" x14ac:dyDescent="0.2">
      <c r="A1" s="20" t="s">
        <v>135</v>
      </c>
      <c r="B1" s="218" t="s">
        <v>3</v>
      </c>
      <c r="C1" s="218"/>
      <c r="D1" s="218"/>
      <c r="E1" s="218"/>
      <c r="F1" s="218"/>
      <c r="G1" s="218"/>
      <c r="H1" s="218"/>
      <c r="I1" s="219" t="s">
        <v>136</v>
      </c>
      <c r="J1" s="219"/>
      <c r="K1" s="219"/>
      <c r="L1" s="219"/>
      <c r="M1" s="219"/>
      <c r="N1" s="219"/>
      <c r="O1" s="220" t="s">
        <v>5</v>
      </c>
      <c r="P1" s="220"/>
      <c r="Q1" s="220"/>
      <c r="R1" s="220"/>
      <c r="S1" s="21" t="s">
        <v>137</v>
      </c>
      <c r="T1" s="22" t="s">
        <v>138</v>
      </c>
      <c r="U1" s="221" t="s">
        <v>7</v>
      </c>
      <c r="V1" s="221"/>
      <c r="W1" s="221"/>
      <c r="X1" s="221"/>
      <c r="Y1" s="221"/>
    </row>
    <row r="2" spans="1:25" s="25" customFormat="1" ht="48" x14ac:dyDescent="0.2">
      <c r="A2" s="24" t="s">
        <v>139</v>
      </c>
      <c r="B2" s="25" t="s">
        <v>8</v>
      </c>
      <c r="C2" s="25" t="s">
        <v>9</v>
      </c>
      <c r="D2" s="25" t="s">
        <v>84</v>
      </c>
      <c r="E2" s="25" t="s">
        <v>140</v>
      </c>
      <c r="F2" s="25" t="s">
        <v>141</v>
      </c>
      <c r="G2" s="25" t="s">
        <v>142</v>
      </c>
      <c r="H2" s="25" t="s">
        <v>14</v>
      </c>
      <c r="I2" s="25" t="s">
        <v>15</v>
      </c>
      <c r="J2" s="25" t="s">
        <v>143</v>
      </c>
      <c r="K2" s="25" t="s">
        <v>144</v>
      </c>
      <c r="L2" s="25" t="s">
        <v>18</v>
      </c>
      <c r="M2" s="25" t="s">
        <v>19</v>
      </c>
      <c r="N2" s="25" t="s">
        <v>145</v>
      </c>
      <c r="O2" s="25" t="s">
        <v>60</v>
      </c>
      <c r="P2" s="25" t="s">
        <v>146</v>
      </c>
      <c r="Q2" s="25" t="s">
        <v>147</v>
      </c>
      <c r="R2" s="26" t="s">
        <v>148</v>
      </c>
      <c r="S2" s="25" t="s">
        <v>149</v>
      </c>
      <c r="T2" s="27" t="s">
        <v>150</v>
      </c>
      <c r="U2" s="25" t="s">
        <v>151</v>
      </c>
      <c r="V2" s="25" t="s">
        <v>152</v>
      </c>
      <c r="W2" s="25" t="s">
        <v>34</v>
      </c>
      <c r="X2" s="25" t="s">
        <v>35</v>
      </c>
      <c r="Y2" s="25" t="s">
        <v>153</v>
      </c>
    </row>
    <row r="3" spans="1:25" ht="171" customHeight="1" x14ac:dyDescent="0.2">
      <c r="A3" s="222" t="s">
        <v>154</v>
      </c>
      <c r="B3" s="28" t="s">
        <v>155</v>
      </c>
      <c r="C3" s="28" t="s">
        <v>156</v>
      </c>
      <c r="D3" s="28" t="s">
        <v>157</v>
      </c>
      <c r="E3" s="28" t="s">
        <v>158</v>
      </c>
      <c r="F3" s="28" t="s">
        <v>159</v>
      </c>
      <c r="G3" s="29" t="s">
        <v>160</v>
      </c>
      <c r="H3" s="28" t="s">
        <v>161</v>
      </c>
      <c r="I3" s="28" t="s">
        <v>162</v>
      </c>
      <c r="J3" s="30" t="s">
        <v>163</v>
      </c>
      <c r="K3" s="31" t="s">
        <v>164</v>
      </c>
      <c r="L3" s="30" t="s">
        <v>165</v>
      </c>
      <c r="M3" s="30" t="s">
        <v>166</v>
      </c>
      <c r="N3" s="30" t="s">
        <v>167</v>
      </c>
      <c r="O3" s="30" t="s">
        <v>168</v>
      </c>
      <c r="P3" s="30" t="s">
        <v>169</v>
      </c>
      <c r="Q3" s="30" t="s">
        <v>170</v>
      </c>
      <c r="R3" s="30" t="s">
        <v>171</v>
      </c>
      <c r="S3" s="30" t="s">
        <v>172</v>
      </c>
      <c r="T3" s="30" t="s">
        <v>173</v>
      </c>
      <c r="U3" s="28" t="s">
        <v>174</v>
      </c>
      <c r="V3" s="28" t="s">
        <v>175</v>
      </c>
      <c r="W3" s="28" t="s">
        <v>176</v>
      </c>
      <c r="X3" s="28" t="s">
        <v>177</v>
      </c>
      <c r="Y3" s="31" t="s">
        <v>178</v>
      </c>
    </row>
    <row r="4" spans="1:25" ht="185.25" customHeight="1" x14ac:dyDescent="0.2">
      <c r="A4" s="223"/>
      <c r="B4" s="32"/>
      <c r="C4" s="33"/>
      <c r="D4" s="33"/>
      <c r="E4" s="33"/>
      <c r="F4" s="34"/>
      <c r="G4" s="35" t="s">
        <v>179</v>
      </c>
      <c r="H4" s="32"/>
      <c r="I4" s="34"/>
      <c r="J4" s="36" t="s">
        <v>180</v>
      </c>
      <c r="K4" s="31" t="s">
        <v>181</v>
      </c>
      <c r="L4" s="37"/>
      <c r="M4" s="30" t="s">
        <v>182</v>
      </c>
      <c r="N4" s="37"/>
      <c r="O4" s="30" t="s">
        <v>183</v>
      </c>
      <c r="P4" s="30" t="s">
        <v>184</v>
      </c>
      <c r="Q4" s="30" t="s">
        <v>185</v>
      </c>
      <c r="R4" s="31" t="s">
        <v>186</v>
      </c>
      <c r="S4" s="30" t="s">
        <v>187</v>
      </c>
      <c r="T4" s="38" t="s">
        <v>188</v>
      </c>
      <c r="U4" s="32"/>
      <c r="V4" s="33"/>
      <c r="W4" s="33"/>
      <c r="X4" s="34"/>
      <c r="Y4" s="39" t="s">
        <v>189</v>
      </c>
    </row>
    <row r="5" spans="1:25" ht="144" x14ac:dyDescent="0.2">
      <c r="A5" s="223"/>
      <c r="B5" s="40"/>
      <c r="F5" s="41"/>
      <c r="G5" s="35" t="s">
        <v>190</v>
      </c>
      <c r="H5" s="40"/>
      <c r="I5" s="41"/>
      <c r="J5" s="30" t="s">
        <v>191</v>
      </c>
      <c r="O5" s="30" t="s">
        <v>192</v>
      </c>
      <c r="P5" s="30" t="s">
        <v>193</v>
      </c>
      <c r="Q5" s="30" t="s">
        <v>194</v>
      </c>
      <c r="R5" s="30" t="s">
        <v>195</v>
      </c>
      <c r="S5" s="30" t="s">
        <v>196</v>
      </c>
      <c r="T5" s="38" t="s">
        <v>197</v>
      </c>
      <c r="U5" s="40"/>
      <c r="Y5" s="34"/>
    </row>
    <row r="6" spans="1:25" ht="224" x14ac:dyDescent="0.2">
      <c r="A6" s="223"/>
      <c r="B6" s="40"/>
      <c r="F6" s="41"/>
      <c r="G6" s="35" t="s">
        <v>198</v>
      </c>
      <c r="H6" s="40"/>
      <c r="O6" s="30" t="s">
        <v>199</v>
      </c>
      <c r="P6" s="30" t="s">
        <v>200</v>
      </c>
      <c r="Q6" s="30" t="s">
        <v>201</v>
      </c>
      <c r="R6" s="37"/>
      <c r="S6" s="30" t="s">
        <v>202</v>
      </c>
      <c r="T6" s="38" t="s">
        <v>203</v>
      </c>
      <c r="U6" s="40"/>
      <c r="Y6" s="41"/>
    </row>
    <row r="7" spans="1:25" ht="96" x14ac:dyDescent="0.2">
      <c r="A7" s="223"/>
      <c r="B7" s="40"/>
      <c r="F7" s="41"/>
      <c r="G7" s="35" t="s">
        <v>204</v>
      </c>
      <c r="H7" s="40"/>
      <c r="Q7" s="42"/>
      <c r="S7" s="30" t="s">
        <v>205</v>
      </c>
      <c r="T7" s="38" t="s">
        <v>206</v>
      </c>
      <c r="U7" s="40"/>
      <c r="Y7" s="41"/>
    </row>
    <row r="8" spans="1:25" ht="144" x14ac:dyDescent="0.2">
      <c r="A8" s="223"/>
      <c r="B8" s="43"/>
      <c r="C8" s="44"/>
      <c r="D8" s="44"/>
      <c r="E8" s="44"/>
      <c r="F8" s="45"/>
      <c r="G8" s="35" t="s">
        <v>207</v>
      </c>
      <c r="H8" s="43"/>
      <c r="I8" s="44"/>
      <c r="J8" s="44"/>
      <c r="K8" s="44"/>
      <c r="L8" s="44"/>
      <c r="M8" s="44"/>
      <c r="N8" s="44"/>
      <c r="O8" s="44"/>
      <c r="P8" s="44"/>
      <c r="Q8" s="44"/>
      <c r="R8" s="44"/>
      <c r="S8" s="46"/>
      <c r="T8" s="38" t="s">
        <v>208</v>
      </c>
      <c r="U8" s="43"/>
      <c r="V8" s="44"/>
      <c r="W8" s="44"/>
      <c r="X8" s="44"/>
      <c r="Y8" s="45"/>
    </row>
    <row r="9" spans="1:25" x14ac:dyDescent="0.2">
      <c r="T9" s="42">
        <v>3172654040</v>
      </c>
    </row>
  </sheetData>
  <mergeCells count="5">
    <mergeCell ref="B1:H1"/>
    <mergeCell ref="I1:N1"/>
    <mergeCell ref="O1:R1"/>
    <mergeCell ref="U1:Y1"/>
    <mergeCell ref="A3:A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115" zoomScale="191" workbookViewId="0">
      <selection activeCell="B87" sqref="B87"/>
    </sheetView>
  </sheetViews>
  <sheetFormatPr baseColWidth="10" defaultColWidth="11.5" defaultRowHeight="15" x14ac:dyDescent="0.2"/>
  <cols>
    <col min="2" max="2" width="74" customWidth="1"/>
    <col min="3" max="3" width="43.83203125" customWidth="1"/>
  </cols>
  <sheetData>
    <row r="1" spans="1:2" x14ac:dyDescent="0.2">
      <c r="A1" t="s">
        <v>16</v>
      </c>
    </row>
    <row r="2" spans="1:2" x14ac:dyDescent="0.2">
      <c r="B2" t="s">
        <v>58</v>
      </c>
    </row>
    <row r="3" spans="1:2" x14ac:dyDescent="0.2">
      <c r="B3" t="s">
        <v>55</v>
      </c>
    </row>
    <row r="4" spans="1:2" x14ac:dyDescent="0.2">
      <c r="B4" t="s">
        <v>49</v>
      </c>
    </row>
    <row r="5" spans="1:2" x14ac:dyDescent="0.2">
      <c r="A5" t="s">
        <v>19</v>
      </c>
    </row>
    <row r="6" spans="1:2" x14ac:dyDescent="0.2">
      <c r="B6" t="s">
        <v>50</v>
      </c>
    </row>
    <row r="7" spans="1:2" x14ac:dyDescent="0.2">
      <c r="B7" t="s">
        <v>59</v>
      </c>
    </row>
    <row r="8" spans="1:2" x14ac:dyDescent="0.2">
      <c r="A8" t="s">
        <v>60</v>
      </c>
    </row>
    <row r="9" spans="1:2" ht="16" x14ac:dyDescent="0.2">
      <c r="B9" s="15" t="s">
        <v>61</v>
      </c>
    </row>
    <row r="10" spans="1:2" x14ac:dyDescent="0.2">
      <c r="B10" t="s">
        <v>51</v>
      </c>
    </row>
    <row r="11" spans="1:2" x14ac:dyDescent="0.2">
      <c r="B11" t="s">
        <v>56</v>
      </c>
    </row>
    <row r="12" spans="1:2" x14ac:dyDescent="0.2">
      <c r="B12" t="s">
        <v>62</v>
      </c>
    </row>
    <row r="13" spans="1:2" x14ac:dyDescent="0.2">
      <c r="A13" t="s">
        <v>63</v>
      </c>
    </row>
    <row r="14" spans="1:2" x14ac:dyDescent="0.2">
      <c r="B14" t="s">
        <v>57</v>
      </c>
    </row>
    <row r="15" spans="1:2" x14ac:dyDescent="0.2">
      <c r="B15" t="s">
        <v>52</v>
      </c>
    </row>
    <row r="16" spans="1:2" x14ac:dyDescent="0.2">
      <c r="B16" t="s">
        <v>64</v>
      </c>
    </row>
    <row r="17" spans="1:2" x14ac:dyDescent="0.2">
      <c r="B17" t="s">
        <v>62</v>
      </c>
    </row>
    <row r="18" spans="1:2" x14ac:dyDescent="0.2">
      <c r="A18" t="s">
        <v>65</v>
      </c>
    </row>
    <row r="19" spans="1:2" x14ac:dyDescent="0.2">
      <c r="B19" t="s">
        <v>57</v>
      </c>
    </row>
    <row r="20" spans="1:2" x14ac:dyDescent="0.2">
      <c r="B20" t="s">
        <v>52</v>
      </c>
    </row>
    <row r="21" spans="1:2" x14ac:dyDescent="0.2">
      <c r="B21" t="s">
        <v>64</v>
      </c>
    </row>
    <row r="22" spans="1:2" x14ac:dyDescent="0.2">
      <c r="A22" t="s">
        <v>66</v>
      </c>
    </row>
    <row r="23" spans="1:2" x14ac:dyDescent="0.2">
      <c r="B23">
        <v>1</v>
      </c>
    </row>
    <row r="24" spans="1:2" x14ac:dyDescent="0.2">
      <c r="B24">
        <v>2</v>
      </c>
    </row>
    <row r="25" spans="1:2" x14ac:dyDescent="0.2">
      <c r="B25">
        <v>3</v>
      </c>
    </row>
    <row r="26" spans="1:2" x14ac:dyDescent="0.2">
      <c r="B26">
        <v>4</v>
      </c>
    </row>
    <row r="27" spans="1:2" x14ac:dyDescent="0.2">
      <c r="B27">
        <v>5</v>
      </c>
    </row>
    <row r="28" spans="1:2" x14ac:dyDescent="0.2">
      <c r="B28">
        <v>6</v>
      </c>
    </row>
    <row r="29" spans="1:2" x14ac:dyDescent="0.2">
      <c r="B29">
        <v>7</v>
      </c>
    </row>
    <row r="30" spans="1:2" x14ac:dyDescent="0.2">
      <c r="B30">
        <v>8</v>
      </c>
    </row>
    <row r="31" spans="1:2" x14ac:dyDescent="0.2">
      <c r="B31">
        <v>9</v>
      </c>
    </row>
    <row r="32" spans="1:2" x14ac:dyDescent="0.2">
      <c r="B32">
        <v>10</v>
      </c>
    </row>
    <row r="33" spans="1:2" x14ac:dyDescent="0.2">
      <c r="B33">
        <v>11</v>
      </c>
    </row>
    <row r="34" spans="1:2" x14ac:dyDescent="0.2">
      <c r="B34">
        <v>12</v>
      </c>
    </row>
    <row r="35" spans="1:2" x14ac:dyDescent="0.2">
      <c r="B35">
        <v>13</v>
      </c>
    </row>
    <row r="36" spans="1:2" x14ac:dyDescent="0.2">
      <c r="B36">
        <v>14</v>
      </c>
    </row>
    <row r="37" spans="1:2" x14ac:dyDescent="0.2">
      <c r="B37">
        <v>15</v>
      </c>
    </row>
    <row r="38" spans="1:2" x14ac:dyDescent="0.2">
      <c r="A38" s="16" t="s">
        <v>35</v>
      </c>
    </row>
    <row r="39" spans="1:2" x14ac:dyDescent="0.2">
      <c r="B39" t="s">
        <v>54</v>
      </c>
    </row>
    <row r="40" spans="1:2" x14ac:dyDescent="0.2">
      <c r="B40" t="s">
        <v>53</v>
      </c>
    </row>
    <row r="41" spans="1:2" x14ac:dyDescent="0.2">
      <c r="A41" t="s">
        <v>67</v>
      </c>
    </row>
    <row r="42" spans="1:2" x14ac:dyDescent="0.2">
      <c r="B42" t="s">
        <v>68</v>
      </c>
    </row>
    <row r="43" spans="1:2" x14ac:dyDescent="0.2">
      <c r="B43" t="s">
        <v>69</v>
      </c>
    </row>
    <row r="44" spans="1:2" x14ac:dyDescent="0.2">
      <c r="B44" t="s">
        <v>70</v>
      </c>
    </row>
    <row r="45" spans="1:2" x14ac:dyDescent="0.2">
      <c r="B45" t="s">
        <v>71</v>
      </c>
    </row>
    <row r="46" spans="1:2" x14ac:dyDescent="0.2">
      <c r="B46" t="s">
        <v>72</v>
      </c>
    </row>
    <row r="47" spans="1:2" x14ac:dyDescent="0.2">
      <c r="B47" t="s">
        <v>73</v>
      </c>
    </row>
    <row r="48" spans="1:2" x14ac:dyDescent="0.2">
      <c r="B48" t="s">
        <v>74</v>
      </c>
    </row>
    <row r="49" spans="1:2" x14ac:dyDescent="0.2">
      <c r="B49" t="s">
        <v>47</v>
      </c>
    </row>
    <row r="50" spans="1:2" x14ac:dyDescent="0.2">
      <c r="A50" t="s">
        <v>15</v>
      </c>
    </row>
    <row r="51" spans="1:2" x14ac:dyDescent="0.2">
      <c r="B51" t="s">
        <v>48</v>
      </c>
    </row>
    <row r="52" spans="1:2" x14ac:dyDescent="0.2">
      <c r="B52" t="s">
        <v>75</v>
      </c>
    </row>
    <row r="53" spans="1:2" x14ac:dyDescent="0.2">
      <c r="A53" t="s">
        <v>76</v>
      </c>
    </row>
    <row r="54" spans="1:2" x14ac:dyDescent="0.2">
      <c r="B54" t="s">
        <v>77</v>
      </c>
    </row>
    <row r="55" spans="1:2" x14ac:dyDescent="0.2">
      <c r="B55" t="s">
        <v>78</v>
      </c>
    </row>
    <row r="56" spans="1:2" x14ac:dyDescent="0.2">
      <c r="B56" t="s">
        <v>79</v>
      </c>
    </row>
    <row r="57" spans="1:2" x14ac:dyDescent="0.2">
      <c r="B57" t="s">
        <v>80</v>
      </c>
    </row>
    <row r="58" spans="1:2" x14ac:dyDescent="0.2">
      <c r="B58" t="s">
        <v>81</v>
      </c>
    </row>
    <row r="59" spans="1:2" x14ac:dyDescent="0.2">
      <c r="B59" t="s">
        <v>82</v>
      </c>
    </row>
    <row r="60" spans="1:2" x14ac:dyDescent="0.2">
      <c r="B60" t="s">
        <v>45</v>
      </c>
    </row>
    <row r="61" spans="1:2" x14ac:dyDescent="0.2">
      <c r="B61" t="s">
        <v>83</v>
      </c>
    </row>
    <row r="62" spans="1:2" x14ac:dyDescent="0.2">
      <c r="A62" t="s">
        <v>84</v>
      </c>
    </row>
    <row r="63" spans="1:2" x14ac:dyDescent="0.2">
      <c r="A63" t="s">
        <v>85</v>
      </c>
      <c r="B63" t="s">
        <v>86</v>
      </c>
    </row>
    <row r="64" spans="1:2" x14ac:dyDescent="0.2">
      <c r="A64" s="224" t="s">
        <v>87</v>
      </c>
      <c r="B64" t="s">
        <v>88</v>
      </c>
    </row>
    <row r="65" spans="1:2" x14ac:dyDescent="0.2">
      <c r="A65" s="224"/>
      <c r="B65" t="s">
        <v>89</v>
      </c>
    </row>
    <row r="66" spans="1:2" x14ac:dyDescent="0.2">
      <c r="A66" s="224" t="s">
        <v>90</v>
      </c>
      <c r="B66" t="s">
        <v>91</v>
      </c>
    </row>
    <row r="67" spans="1:2" x14ac:dyDescent="0.2">
      <c r="A67" s="224"/>
      <c r="B67" t="s">
        <v>92</v>
      </c>
    </row>
    <row r="68" spans="1:2" x14ac:dyDescent="0.2">
      <c r="A68" s="224"/>
      <c r="B68" t="s">
        <v>93</v>
      </c>
    </row>
    <row r="69" spans="1:2" x14ac:dyDescent="0.2">
      <c r="A69" s="224"/>
      <c r="B69" t="s">
        <v>94</v>
      </c>
    </row>
    <row r="70" spans="1:2" x14ac:dyDescent="0.2">
      <c r="A70" s="224" t="s">
        <v>95</v>
      </c>
      <c r="B70" t="s">
        <v>96</v>
      </c>
    </row>
    <row r="71" spans="1:2" x14ac:dyDescent="0.2">
      <c r="A71" s="224"/>
      <c r="B71" t="s">
        <v>97</v>
      </c>
    </row>
    <row r="72" spans="1:2" x14ac:dyDescent="0.2">
      <c r="A72" s="225" t="s">
        <v>98</v>
      </c>
      <c r="B72" t="s">
        <v>99</v>
      </c>
    </row>
    <row r="73" spans="1:2" x14ac:dyDescent="0.2">
      <c r="A73" s="224"/>
      <c r="B73" t="s">
        <v>100</v>
      </c>
    </row>
    <row r="74" spans="1:2" x14ac:dyDescent="0.2">
      <c r="A74" s="224"/>
      <c r="B74" t="s">
        <v>101</v>
      </c>
    </row>
    <row r="75" spans="1:2" x14ac:dyDescent="0.2">
      <c r="A75" s="224"/>
      <c r="B75" t="s">
        <v>102</v>
      </c>
    </row>
    <row r="76" spans="1:2" x14ac:dyDescent="0.2">
      <c r="A76" s="224"/>
      <c r="B76" t="s">
        <v>103</v>
      </c>
    </row>
    <row r="77" spans="1:2" x14ac:dyDescent="0.2">
      <c r="A77" s="224"/>
      <c r="B77" t="s">
        <v>104</v>
      </c>
    </row>
    <row r="78" spans="1:2" x14ac:dyDescent="0.2">
      <c r="A78" s="224"/>
      <c r="B78" t="s">
        <v>105</v>
      </c>
    </row>
    <row r="79" spans="1:2" x14ac:dyDescent="0.2">
      <c r="A79" s="224"/>
      <c r="B79" t="s">
        <v>106</v>
      </c>
    </row>
    <row r="80" spans="1:2" x14ac:dyDescent="0.2">
      <c r="A80" s="224"/>
      <c r="B80" t="s">
        <v>107</v>
      </c>
    </row>
    <row r="81" spans="1:3" x14ac:dyDescent="0.2">
      <c r="A81" s="224"/>
      <c r="B81" t="s">
        <v>108</v>
      </c>
    </row>
    <row r="82" spans="1:3" x14ac:dyDescent="0.2">
      <c r="A82" s="224" t="s">
        <v>109</v>
      </c>
      <c r="B82" t="s">
        <v>212</v>
      </c>
      <c r="C82" t="s">
        <v>399</v>
      </c>
    </row>
    <row r="83" spans="1:3" x14ac:dyDescent="0.2">
      <c r="A83" s="224"/>
      <c r="B83" t="s">
        <v>213</v>
      </c>
      <c r="C83" t="s">
        <v>400</v>
      </c>
    </row>
    <row r="84" spans="1:3" x14ac:dyDescent="0.2">
      <c r="A84" s="224"/>
      <c r="B84" t="s">
        <v>214</v>
      </c>
      <c r="C84" t="s">
        <v>401</v>
      </c>
    </row>
    <row r="85" spans="1:3" x14ac:dyDescent="0.2">
      <c r="A85" s="224"/>
      <c r="B85" t="s">
        <v>215</v>
      </c>
      <c r="C85" t="s">
        <v>402</v>
      </c>
    </row>
    <row r="86" spans="1:3" ht="14.5" customHeight="1" x14ac:dyDescent="0.2">
      <c r="A86" s="224"/>
      <c r="B86" t="s">
        <v>220</v>
      </c>
      <c r="C86" t="s">
        <v>403</v>
      </c>
    </row>
    <row r="87" spans="1:3" x14ac:dyDescent="0.2">
      <c r="A87" s="224"/>
      <c r="B87" t="s">
        <v>221</v>
      </c>
      <c r="C87" t="s">
        <v>404</v>
      </c>
    </row>
    <row r="88" spans="1:3" ht="13.25" customHeight="1" x14ac:dyDescent="0.2">
      <c r="A88" s="225" t="s">
        <v>110</v>
      </c>
      <c r="B88" t="s">
        <v>216</v>
      </c>
    </row>
    <row r="89" spans="1:3" x14ac:dyDescent="0.2">
      <c r="A89" s="225"/>
      <c r="B89" t="s">
        <v>217</v>
      </c>
    </row>
    <row r="90" spans="1:3" x14ac:dyDescent="0.2">
      <c r="A90" s="225"/>
      <c r="B90" t="s">
        <v>222</v>
      </c>
    </row>
    <row r="91" spans="1:3" x14ac:dyDescent="0.2">
      <c r="A91" s="225"/>
      <c r="B91" t="s">
        <v>218</v>
      </c>
    </row>
    <row r="92" spans="1:3" x14ac:dyDescent="0.2">
      <c r="A92" s="225"/>
      <c r="B92" t="s">
        <v>111</v>
      </c>
    </row>
    <row r="93" spans="1:3" x14ac:dyDescent="0.2">
      <c r="A93" s="225"/>
      <c r="B93" t="s">
        <v>219</v>
      </c>
    </row>
    <row r="94" spans="1:3" x14ac:dyDescent="0.2">
      <c r="A94" s="224" t="s">
        <v>112</v>
      </c>
      <c r="B94" t="s">
        <v>209</v>
      </c>
    </row>
    <row r="95" spans="1:3" x14ac:dyDescent="0.2">
      <c r="A95" s="224"/>
      <c r="B95" t="s">
        <v>113</v>
      </c>
    </row>
    <row r="96" spans="1:3" x14ac:dyDescent="0.2">
      <c r="A96" s="224"/>
      <c r="B96" t="s">
        <v>114</v>
      </c>
    </row>
    <row r="97" spans="1:2" x14ac:dyDescent="0.2">
      <c r="A97" s="224"/>
      <c r="B97" t="s">
        <v>210</v>
      </c>
    </row>
    <row r="98" spans="1:2" x14ac:dyDescent="0.2">
      <c r="A98" s="224"/>
      <c r="B98" t="s">
        <v>115</v>
      </c>
    </row>
    <row r="99" spans="1:2" x14ac:dyDescent="0.2">
      <c r="A99" t="s">
        <v>116</v>
      </c>
    </row>
    <row r="100" spans="1:2" x14ac:dyDescent="0.2">
      <c r="B100" t="s">
        <v>46</v>
      </c>
    </row>
    <row r="101" spans="1:2" x14ac:dyDescent="0.2">
      <c r="B101" t="s">
        <v>117</v>
      </c>
    </row>
    <row r="102" spans="1:2" x14ac:dyDescent="0.2">
      <c r="B102" t="s">
        <v>118</v>
      </c>
    </row>
    <row r="103" spans="1:2" x14ac:dyDescent="0.2">
      <c r="B103" t="s">
        <v>119</v>
      </c>
    </row>
    <row r="104" spans="1:2" x14ac:dyDescent="0.2">
      <c r="B104" t="s">
        <v>120</v>
      </c>
    </row>
    <row r="105" spans="1:2" x14ac:dyDescent="0.2">
      <c r="B105" t="s">
        <v>121</v>
      </c>
    </row>
    <row r="106" spans="1:2" x14ac:dyDescent="0.2">
      <c r="B106" t="s">
        <v>122</v>
      </c>
    </row>
    <row r="107" spans="1:2" x14ac:dyDescent="0.2">
      <c r="A107" t="s">
        <v>123</v>
      </c>
    </row>
    <row r="108" spans="1:2" x14ac:dyDescent="0.2">
      <c r="B108" t="s">
        <v>124</v>
      </c>
    </row>
    <row r="109" spans="1:2" x14ac:dyDescent="0.2">
      <c r="B109" t="s">
        <v>125</v>
      </c>
    </row>
    <row r="110" spans="1:2" x14ac:dyDescent="0.2">
      <c r="B110" t="s">
        <v>126</v>
      </c>
    </row>
    <row r="111" spans="1:2" x14ac:dyDescent="0.2">
      <c r="A111" t="s">
        <v>127</v>
      </c>
    </row>
    <row r="112" spans="1:2" x14ac:dyDescent="0.2">
      <c r="B112" t="s">
        <v>128</v>
      </c>
    </row>
    <row r="113" spans="1:2" x14ac:dyDescent="0.2">
      <c r="B113" t="s">
        <v>129</v>
      </c>
    </row>
    <row r="114" spans="1:2" x14ac:dyDescent="0.2">
      <c r="B114" t="s">
        <v>130</v>
      </c>
    </row>
    <row r="115" spans="1:2" x14ac:dyDescent="0.2">
      <c r="A115" t="s">
        <v>131</v>
      </c>
    </row>
    <row r="116" spans="1:2" x14ac:dyDescent="0.2">
      <c r="B116">
        <v>1</v>
      </c>
    </row>
    <row r="117" spans="1:2" x14ac:dyDescent="0.2">
      <c r="B117">
        <v>2</v>
      </c>
    </row>
    <row r="118" spans="1:2" x14ac:dyDescent="0.2">
      <c r="B118">
        <v>3</v>
      </c>
    </row>
    <row r="119" spans="1:2" x14ac:dyDescent="0.2">
      <c r="B119">
        <v>4</v>
      </c>
    </row>
    <row r="120" spans="1:2" x14ac:dyDescent="0.2">
      <c r="B120">
        <v>5</v>
      </c>
    </row>
    <row r="121" spans="1:2" x14ac:dyDescent="0.2">
      <c r="B121">
        <v>6</v>
      </c>
    </row>
    <row r="122" spans="1:2" x14ac:dyDescent="0.2">
      <c r="B122">
        <v>7</v>
      </c>
    </row>
    <row r="123" spans="1:2" x14ac:dyDescent="0.2">
      <c r="B123">
        <v>8</v>
      </c>
    </row>
    <row r="124" spans="1:2" x14ac:dyDescent="0.2">
      <c r="B124">
        <v>9</v>
      </c>
    </row>
    <row r="125" spans="1:2" x14ac:dyDescent="0.2">
      <c r="B125">
        <v>10</v>
      </c>
    </row>
    <row r="126" spans="1:2" x14ac:dyDescent="0.2">
      <c r="B126">
        <v>11</v>
      </c>
    </row>
    <row r="127" spans="1:2" x14ac:dyDescent="0.2">
      <c r="B127">
        <v>12</v>
      </c>
    </row>
    <row r="128" spans="1:2" x14ac:dyDescent="0.2">
      <c r="B128">
        <v>13</v>
      </c>
    </row>
    <row r="129" spans="1:2" x14ac:dyDescent="0.2">
      <c r="B129">
        <v>14</v>
      </c>
    </row>
    <row r="130" spans="1:2" x14ac:dyDescent="0.2">
      <c r="B130">
        <v>15</v>
      </c>
    </row>
    <row r="131" spans="1:2" x14ac:dyDescent="0.2">
      <c r="B131" t="s">
        <v>132</v>
      </c>
    </row>
    <row r="132" spans="1:2" x14ac:dyDescent="0.2">
      <c r="A132" t="s">
        <v>133</v>
      </c>
    </row>
    <row r="133" spans="1:2" x14ac:dyDescent="0.2">
      <c r="B133" t="s">
        <v>54</v>
      </c>
    </row>
    <row r="134" spans="1:2" x14ac:dyDescent="0.2">
      <c r="B134" t="s">
        <v>53</v>
      </c>
    </row>
    <row r="135" spans="1:2" x14ac:dyDescent="0.2">
      <c r="A135" t="s">
        <v>134</v>
      </c>
    </row>
    <row r="136" spans="1:2" x14ac:dyDescent="0.2">
      <c r="B136" t="s">
        <v>54</v>
      </c>
    </row>
    <row r="137" spans="1:2" x14ac:dyDescent="0.2">
      <c r="B137" t="s">
        <v>53</v>
      </c>
    </row>
  </sheetData>
  <mergeCells count="7">
    <mergeCell ref="A94:A98"/>
    <mergeCell ref="A64:A65"/>
    <mergeCell ref="A66:A69"/>
    <mergeCell ref="A70:A71"/>
    <mergeCell ref="A72:A81"/>
    <mergeCell ref="A88:A93"/>
    <mergeCell ref="A82:A8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Matriz (2)</vt:lpstr>
      <vt:lpstr>Instrucciones_Diligenciamiento</vt:lpstr>
      <vt:lpstr>Listas</vt:lpstr>
      <vt:lpstr>'Matriz (2)'!Print_Area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Gonzalez Mojica</dc:creator>
  <cp:lastModifiedBy>Laura Villarraga</cp:lastModifiedBy>
  <dcterms:created xsi:type="dcterms:W3CDTF">2019-09-05T14:18:56Z</dcterms:created>
  <dcterms:modified xsi:type="dcterms:W3CDTF">2020-09-29T23:10:35Z</dcterms:modified>
</cp:coreProperties>
</file>