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igacoffice365-my.sharepoint.com/personal/laurai_gonzalez_igac_gov_co/Documents/Documentacion SGI/8. Agosto/20240805 PC-PRC-04 Aspectos/"/>
    </mc:Choice>
  </mc:AlternateContent>
  <xr:revisionPtr revIDLastSave="0" documentId="13_ncr:1_{A9A1BD61-EF05-4155-8F4A-5F66FD399322}" xr6:coauthVersionLast="47" xr6:coauthVersionMax="47" xr10:uidLastSave="{00000000-0000-0000-0000-000000000000}"/>
  <bookViews>
    <workbookView xWindow="-120" yWindow="-120" windowWidth="20730" windowHeight="11040" xr2:uid="{00000000-000D-0000-FFFF-FFFF00000000}"/>
  </bookViews>
  <sheets>
    <sheet name="PROCESO 1" sheetId="2" r:id="rId1"/>
    <sheet name="PROCESO 2" sheetId="1" r:id="rId2"/>
    <sheet name="PROCESO 3" sheetId="3" r:id="rId3"/>
    <sheet name="Guía diligenciamiento"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10" i="2" l="1"/>
  <c r="AT9" i="2"/>
  <c r="AT73" i="3"/>
  <c r="AU73" i="3" s="1"/>
  <c r="S73" i="3"/>
  <c r="P73" i="3"/>
  <c r="L73" i="3"/>
  <c r="AT72" i="3"/>
  <c r="AU72" i="3" s="1"/>
  <c r="S72" i="3"/>
  <c r="P72" i="3"/>
  <c r="L72" i="3"/>
  <c r="AT71" i="3"/>
  <c r="AU71" i="3" s="1"/>
  <c r="S71" i="3"/>
  <c r="P71" i="3"/>
  <c r="L71" i="3"/>
  <c r="AT70" i="3"/>
  <c r="AU70" i="3" s="1"/>
  <c r="S70" i="3"/>
  <c r="P70" i="3"/>
  <c r="L70" i="3"/>
  <c r="AT69" i="3"/>
  <c r="AU69" i="3" s="1"/>
  <c r="S69" i="3"/>
  <c r="P69" i="3"/>
  <c r="L69" i="3"/>
  <c r="AT68" i="3"/>
  <c r="AU68" i="3" s="1"/>
  <c r="S68" i="3"/>
  <c r="P68" i="3"/>
  <c r="L68" i="3"/>
  <c r="AT67" i="3"/>
  <c r="AU67" i="3" s="1"/>
  <c r="S67" i="3"/>
  <c r="P67" i="3"/>
  <c r="L67" i="3"/>
  <c r="AT66" i="3"/>
  <c r="AU66" i="3" s="1"/>
  <c r="S66" i="3"/>
  <c r="P66" i="3"/>
  <c r="L66" i="3"/>
  <c r="AT65" i="3"/>
  <c r="AU65" i="3" s="1"/>
  <c r="S65" i="3"/>
  <c r="P65" i="3"/>
  <c r="L65" i="3"/>
  <c r="AT64" i="3"/>
  <c r="AU64" i="3" s="1"/>
  <c r="S64" i="3"/>
  <c r="P64" i="3"/>
  <c r="L64" i="3"/>
  <c r="AT63" i="3"/>
  <c r="AU63" i="3" s="1"/>
  <c r="S63" i="3"/>
  <c r="P63" i="3"/>
  <c r="L63" i="3"/>
  <c r="AT62" i="3"/>
  <c r="AU62" i="3" s="1"/>
  <c r="S62" i="3"/>
  <c r="P62" i="3"/>
  <c r="L62" i="3"/>
  <c r="AT61" i="3"/>
  <c r="AU61" i="3" s="1"/>
  <c r="S61" i="3"/>
  <c r="P61" i="3"/>
  <c r="L61" i="3"/>
  <c r="AT60" i="3"/>
  <c r="AU60" i="3" s="1"/>
  <c r="S60" i="3"/>
  <c r="P60" i="3"/>
  <c r="L60" i="3"/>
  <c r="AT59" i="3"/>
  <c r="AU59" i="3" s="1"/>
  <c r="S59" i="3"/>
  <c r="P59" i="3"/>
  <c r="L59" i="3"/>
  <c r="AT58" i="3"/>
  <c r="AU58" i="3" s="1"/>
  <c r="S58" i="3"/>
  <c r="P58" i="3"/>
  <c r="L58" i="3"/>
  <c r="AT57" i="3"/>
  <c r="AU57" i="3" s="1"/>
  <c r="S57" i="3"/>
  <c r="P57" i="3"/>
  <c r="L57" i="3"/>
  <c r="AT56" i="3"/>
  <c r="AU56" i="3" s="1"/>
  <c r="S56" i="3"/>
  <c r="P56" i="3"/>
  <c r="L56" i="3"/>
  <c r="AT55" i="3"/>
  <c r="AU55" i="3" s="1"/>
  <c r="S55" i="3"/>
  <c r="P55" i="3"/>
  <c r="L55" i="3"/>
  <c r="AT54" i="3"/>
  <c r="AU54" i="3" s="1"/>
  <c r="S54" i="3"/>
  <c r="P54" i="3"/>
  <c r="L54" i="3"/>
  <c r="AT53" i="3"/>
  <c r="AU53" i="3" s="1"/>
  <c r="S53" i="3"/>
  <c r="P53" i="3"/>
  <c r="L53" i="3"/>
  <c r="AT52" i="3"/>
  <c r="AU52" i="3" s="1"/>
  <c r="S52" i="3"/>
  <c r="P52" i="3"/>
  <c r="L52" i="3"/>
  <c r="AT51" i="3"/>
  <c r="AU51" i="3" s="1"/>
  <c r="S51" i="3"/>
  <c r="P51" i="3"/>
  <c r="L51" i="3"/>
  <c r="AT50" i="3"/>
  <c r="AU50" i="3" s="1"/>
  <c r="S50" i="3"/>
  <c r="P50" i="3"/>
  <c r="L50" i="3"/>
  <c r="AT49" i="3"/>
  <c r="AU49" i="3" s="1"/>
  <c r="S49" i="3"/>
  <c r="P49" i="3"/>
  <c r="L49" i="3"/>
  <c r="AT48" i="3"/>
  <c r="AU48" i="3" s="1"/>
  <c r="S48" i="3"/>
  <c r="P48" i="3"/>
  <c r="L48" i="3"/>
  <c r="AT47" i="3"/>
  <c r="AU47" i="3" s="1"/>
  <c r="S47" i="3"/>
  <c r="P47" i="3"/>
  <c r="L47" i="3"/>
  <c r="AT46" i="3"/>
  <c r="AU46" i="3" s="1"/>
  <c r="S46" i="3"/>
  <c r="P46" i="3"/>
  <c r="L46" i="3"/>
  <c r="AT45" i="3"/>
  <c r="AU45" i="3" s="1"/>
  <c r="S45" i="3"/>
  <c r="P45" i="3"/>
  <c r="L45" i="3"/>
  <c r="AT44" i="3"/>
  <c r="AU44" i="3" s="1"/>
  <c r="S44" i="3"/>
  <c r="P44" i="3"/>
  <c r="L44" i="3"/>
  <c r="AT43" i="3"/>
  <c r="AU43" i="3" s="1"/>
  <c r="S43" i="3"/>
  <c r="P43" i="3"/>
  <c r="L43" i="3"/>
  <c r="AT42" i="3"/>
  <c r="AU42" i="3" s="1"/>
  <c r="S42" i="3"/>
  <c r="P42" i="3"/>
  <c r="L42" i="3"/>
  <c r="AT41" i="3"/>
  <c r="AU41" i="3" s="1"/>
  <c r="S41" i="3"/>
  <c r="P41" i="3"/>
  <c r="L41" i="3"/>
  <c r="AT40" i="3"/>
  <c r="AU40" i="3" s="1"/>
  <c r="S40" i="3"/>
  <c r="P40" i="3"/>
  <c r="L40" i="3"/>
  <c r="AT39" i="3"/>
  <c r="AU39" i="3" s="1"/>
  <c r="S39" i="3"/>
  <c r="P39" i="3"/>
  <c r="L39" i="3"/>
  <c r="AT38" i="3"/>
  <c r="AU38" i="3" s="1"/>
  <c r="S38" i="3"/>
  <c r="P38" i="3"/>
  <c r="L38" i="3"/>
  <c r="AT37" i="3"/>
  <c r="AU37" i="3" s="1"/>
  <c r="S37" i="3"/>
  <c r="P37" i="3"/>
  <c r="L37" i="3"/>
  <c r="AT36" i="3"/>
  <c r="AU36" i="3" s="1"/>
  <c r="S36" i="3"/>
  <c r="P36" i="3"/>
  <c r="L36" i="3"/>
  <c r="AT35" i="3"/>
  <c r="AU35" i="3" s="1"/>
  <c r="S35" i="3"/>
  <c r="P35" i="3"/>
  <c r="L35" i="3"/>
  <c r="AT34" i="3"/>
  <c r="AU34" i="3" s="1"/>
  <c r="S34" i="3"/>
  <c r="P34" i="3"/>
  <c r="L34" i="3"/>
  <c r="AT33" i="3"/>
  <c r="AU33" i="3" s="1"/>
  <c r="S33" i="3"/>
  <c r="P33" i="3"/>
  <c r="L33" i="3"/>
  <c r="AT32" i="3"/>
  <c r="AU32" i="3" s="1"/>
  <c r="S32" i="3"/>
  <c r="P32" i="3"/>
  <c r="L32" i="3"/>
  <c r="AT31" i="3"/>
  <c r="AU31" i="3" s="1"/>
  <c r="S31" i="3"/>
  <c r="P31" i="3"/>
  <c r="L31" i="3"/>
  <c r="AT30" i="3"/>
  <c r="AU30" i="3" s="1"/>
  <c r="S30" i="3"/>
  <c r="P30" i="3"/>
  <c r="L30" i="3"/>
  <c r="AT29" i="3"/>
  <c r="AU29" i="3" s="1"/>
  <c r="S29" i="3"/>
  <c r="P29" i="3"/>
  <c r="L29" i="3"/>
  <c r="AT28" i="3"/>
  <c r="AU28" i="3" s="1"/>
  <c r="S28" i="3"/>
  <c r="P28" i="3"/>
  <c r="L28" i="3"/>
  <c r="AT27" i="3"/>
  <c r="AU27" i="3" s="1"/>
  <c r="S27" i="3"/>
  <c r="P27" i="3"/>
  <c r="L27" i="3"/>
  <c r="AT26" i="3"/>
  <c r="AU26" i="3" s="1"/>
  <c r="S26" i="3"/>
  <c r="P26" i="3"/>
  <c r="L26" i="3"/>
  <c r="AT25" i="3"/>
  <c r="AU25" i="3" s="1"/>
  <c r="S25" i="3"/>
  <c r="P25" i="3"/>
  <c r="L25" i="3"/>
  <c r="AT24" i="3"/>
  <c r="AU24" i="3" s="1"/>
  <c r="S24" i="3"/>
  <c r="P24" i="3"/>
  <c r="L24" i="3"/>
  <c r="AT23" i="3"/>
  <c r="AU23" i="3" s="1"/>
  <c r="S23" i="3"/>
  <c r="P23" i="3"/>
  <c r="L23" i="3"/>
  <c r="AT22" i="3"/>
  <c r="AU22" i="3" s="1"/>
  <c r="S22" i="3"/>
  <c r="P22" i="3"/>
  <c r="L22" i="3"/>
  <c r="AT21" i="3"/>
  <c r="AU21" i="3" s="1"/>
  <c r="S21" i="3"/>
  <c r="P21" i="3"/>
  <c r="L21" i="3"/>
  <c r="AT20" i="3"/>
  <c r="AU20" i="3" s="1"/>
  <c r="S20" i="3"/>
  <c r="P20" i="3"/>
  <c r="L20" i="3"/>
  <c r="AT19" i="3"/>
  <c r="AU19" i="3" s="1"/>
  <c r="S19" i="3"/>
  <c r="P19" i="3"/>
  <c r="L19" i="3"/>
  <c r="AT18" i="3"/>
  <c r="AU18" i="3" s="1"/>
  <c r="S18" i="3"/>
  <c r="P18" i="3"/>
  <c r="L18" i="3"/>
  <c r="AT17" i="3"/>
  <c r="AU17" i="3" s="1"/>
  <c r="S17" i="3"/>
  <c r="P17" i="3"/>
  <c r="L17" i="3"/>
  <c r="AT16" i="3"/>
  <c r="AU16" i="3" s="1"/>
  <c r="S16" i="3"/>
  <c r="P16" i="3"/>
  <c r="L16" i="3"/>
  <c r="AT15" i="3"/>
  <c r="AU15" i="3" s="1"/>
  <c r="S15" i="3"/>
  <c r="P15" i="3"/>
  <c r="L15" i="3"/>
  <c r="AT14" i="3"/>
  <c r="AU14" i="3" s="1"/>
  <c r="S14" i="3"/>
  <c r="P14" i="3"/>
  <c r="L14" i="3"/>
  <c r="AT13" i="3"/>
  <c r="AU13" i="3" s="1"/>
  <c r="S13" i="3"/>
  <c r="P13" i="3"/>
  <c r="L13" i="3"/>
  <c r="AT12" i="3"/>
  <c r="AU12" i="3" s="1"/>
  <c r="S12" i="3"/>
  <c r="P12" i="3"/>
  <c r="L12" i="3"/>
  <c r="AT11" i="3"/>
  <c r="AU11" i="3" s="1"/>
  <c r="S11" i="3"/>
  <c r="P11" i="3"/>
  <c r="L11" i="3"/>
  <c r="AT10" i="3"/>
  <c r="AU10" i="3" s="1"/>
  <c r="S10" i="3"/>
  <c r="P10" i="3"/>
  <c r="L10" i="3"/>
  <c r="AT9" i="3"/>
  <c r="AU9" i="3" s="1"/>
  <c r="S9" i="3"/>
  <c r="P9" i="3"/>
  <c r="L9" i="3"/>
  <c r="AT73" i="1"/>
  <c r="AU73" i="1" s="1"/>
  <c r="S73" i="1"/>
  <c r="P73" i="1"/>
  <c r="L73" i="1"/>
  <c r="AT72" i="1"/>
  <c r="AU72" i="1" s="1"/>
  <c r="S72" i="1"/>
  <c r="P72" i="1"/>
  <c r="L72" i="1"/>
  <c r="AT71" i="1"/>
  <c r="AU71" i="1" s="1"/>
  <c r="S71" i="1"/>
  <c r="P71" i="1"/>
  <c r="L71" i="1"/>
  <c r="AT70" i="1"/>
  <c r="AU70" i="1" s="1"/>
  <c r="S70" i="1"/>
  <c r="P70" i="1"/>
  <c r="L70" i="1"/>
  <c r="AT69" i="1"/>
  <c r="AU69" i="1" s="1"/>
  <c r="S69" i="1"/>
  <c r="P69" i="1"/>
  <c r="L69" i="1"/>
  <c r="AT68" i="1"/>
  <c r="AU68" i="1" s="1"/>
  <c r="S68" i="1"/>
  <c r="P68" i="1"/>
  <c r="L68" i="1"/>
  <c r="AT67" i="1"/>
  <c r="AU67" i="1" s="1"/>
  <c r="S67" i="1"/>
  <c r="P67" i="1"/>
  <c r="L67" i="1"/>
  <c r="AT66" i="1"/>
  <c r="AU66" i="1" s="1"/>
  <c r="S66" i="1"/>
  <c r="P66" i="1"/>
  <c r="L66" i="1"/>
  <c r="AT65" i="1"/>
  <c r="AU65" i="1" s="1"/>
  <c r="S65" i="1"/>
  <c r="P65" i="1"/>
  <c r="L65" i="1"/>
  <c r="AT64" i="1"/>
  <c r="AU64" i="1" s="1"/>
  <c r="S64" i="1"/>
  <c r="P64" i="1"/>
  <c r="L64" i="1"/>
  <c r="AT63" i="1"/>
  <c r="AU63" i="1" s="1"/>
  <c r="S63" i="1"/>
  <c r="P63" i="1"/>
  <c r="L63" i="1"/>
  <c r="AT62" i="1"/>
  <c r="AU62" i="1" s="1"/>
  <c r="S62" i="1"/>
  <c r="P62" i="1"/>
  <c r="L62" i="1"/>
  <c r="AT61" i="1"/>
  <c r="AU61" i="1" s="1"/>
  <c r="S61" i="1"/>
  <c r="P61" i="1"/>
  <c r="L61" i="1"/>
  <c r="AT60" i="1"/>
  <c r="AU60" i="1" s="1"/>
  <c r="S60" i="1"/>
  <c r="P60" i="1"/>
  <c r="L60" i="1"/>
  <c r="AT59" i="1"/>
  <c r="AU59" i="1" s="1"/>
  <c r="S59" i="1"/>
  <c r="P59" i="1"/>
  <c r="L59" i="1"/>
  <c r="AT58" i="1"/>
  <c r="AU58" i="1" s="1"/>
  <c r="S58" i="1"/>
  <c r="P58" i="1"/>
  <c r="L58" i="1"/>
  <c r="AT57" i="1"/>
  <c r="AU57" i="1" s="1"/>
  <c r="S57" i="1"/>
  <c r="P57" i="1"/>
  <c r="L57" i="1"/>
  <c r="T57" i="1" s="1"/>
  <c r="U57" i="1" s="1"/>
  <c r="AT56" i="1"/>
  <c r="AU56" i="1" s="1"/>
  <c r="S56" i="1"/>
  <c r="P56" i="1"/>
  <c r="L56" i="1"/>
  <c r="AT55" i="1"/>
  <c r="AU55" i="1" s="1"/>
  <c r="S55" i="1"/>
  <c r="P55" i="1"/>
  <c r="L55" i="1"/>
  <c r="AT54" i="1"/>
  <c r="AU54" i="1" s="1"/>
  <c r="S54" i="1"/>
  <c r="P54" i="1"/>
  <c r="L54" i="1"/>
  <c r="AT53" i="1"/>
  <c r="AU53" i="1" s="1"/>
  <c r="S53" i="1"/>
  <c r="P53" i="1"/>
  <c r="L53" i="1"/>
  <c r="AT52" i="1"/>
  <c r="AU52" i="1" s="1"/>
  <c r="S52" i="1"/>
  <c r="P52" i="1"/>
  <c r="L52" i="1"/>
  <c r="AT51" i="1"/>
  <c r="AU51" i="1" s="1"/>
  <c r="S51" i="1"/>
  <c r="P51" i="1"/>
  <c r="L51" i="1"/>
  <c r="AT50" i="1"/>
  <c r="AU50" i="1" s="1"/>
  <c r="S50" i="1"/>
  <c r="P50" i="1"/>
  <c r="L50" i="1"/>
  <c r="AT49" i="1"/>
  <c r="AU49" i="1" s="1"/>
  <c r="S49" i="1"/>
  <c r="P49" i="1"/>
  <c r="L49" i="1"/>
  <c r="T49" i="1" s="1"/>
  <c r="U49" i="1" s="1"/>
  <c r="AT48" i="1"/>
  <c r="AU48" i="1" s="1"/>
  <c r="S48" i="1"/>
  <c r="P48" i="1"/>
  <c r="L48" i="1"/>
  <c r="AT47" i="1"/>
  <c r="AU47" i="1" s="1"/>
  <c r="S47" i="1"/>
  <c r="P47" i="1"/>
  <c r="L47" i="1"/>
  <c r="AT46" i="1"/>
  <c r="AU46" i="1" s="1"/>
  <c r="S46" i="1"/>
  <c r="P46" i="1"/>
  <c r="L46" i="1"/>
  <c r="AT45" i="1"/>
  <c r="AU45" i="1" s="1"/>
  <c r="S45" i="1"/>
  <c r="P45" i="1"/>
  <c r="L45" i="1"/>
  <c r="AT44" i="1"/>
  <c r="AU44" i="1" s="1"/>
  <c r="S44" i="1"/>
  <c r="P44" i="1"/>
  <c r="L44" i="1"/>
  <c r="AT43" i="1"/>
  <c r="AU43" i="1" s="1"/>
  <c r="S43" i="1"/>
  <c r="P43" i="1"/>
  <c r="L43" i="1"/>
  <c r="AT42" i="1"/>
  <c r="AU42" i="1" s="1"/>
  <c r="S42" i="1"/>
  <c r="P42" i="1"/>
  <c r="L42" i="1"/>
  <c r="AT41" i="1"/>
  <c r="AU41" i="1" s="1"/>
  <c r="S41" i="1"/>
  <c r="P41" i="1"/>
  <c r="L41" i="1"/>
  <c r="T41" i="1" s="1"/>
  <c r="U41" i="1" s="1"/>
  <c r="AT40" i="1"/>
  <c r="AU40" i="1" s="1"/>
  <c r="S40" i="1"/>
  <c r="P40" i="1"/>
  <c r="L40" i="1"/>
  <c r="AT39" i="1"/>
  <c r="AU39" i="1" s="1"/>
  <c r="S39" i="1"/>
  <c r="P39" i="1"/>
  <c r="L39" i="1"/>
  <c r="AT38" i="1"/>
  <c r="AU38" i="1" s="1"/>
  <c r="S38" i="1"/>
  <c r="P38" i="1"/>
  <c r="L38" i="1"/>
  <c r="AT37" i="1"/>
  <c r="AU37" i="1" s="1"/>
  <c r="S37" i="1"/>
  <c r="P37" i="1"/>
  <c r="L37" i="1"/>
  <c r="AT36" i="1"/>
  <c r="AU36" i="1" s="1"/>
  <c r="S36" i="1"/>
  <c r="P36" i="1"/>
  <c r="L36" i="1"/>
  <c r="AT35" i="1"/>
  <c r="AU35" i="1" s="1"/>
  <c r="S35" i="1"/>
  <c r="P35" i="1"/>
  <c r="L35" i="1"/>
  <c r="AT34" i="1"/>
  <c r="AU34" i="1" s="1"/>
  <c r="S34" i="1"/>
  <c r="P34" i="1"/>
  <c r="L34" i="1"/>
  <c r="AT33" i="1"/>
  <c r="AU33" i="1" s="1"/>
  <c r="S33" i="1"/>
  <c r="P33" i="1"/>
  <c r="L33" i="1"/>
  <c r="AT32" i="1"/>
  <c r="AU32" i="1" s="1"/>
  <c r="S32" i="1"/>
  <c r="P32" i="1"/>
  <c r="L32" i="1"/>
  <c r="AT31" i="1"/>
  <c r="AU31" i="1" s="1"/>
  <c r="S31" i="1"/>
  <c r="P31" i="1"/>
  <c r="L31" i="1"/>
  <c r="AT30" i="1"/>
  <c r="AU30" i="1" s="1"/>
  <c r="S30" i="1"/>
  <c r="P30" i="1"/>
  <c r="L30" i="1"/>
  <c r="AT29" i="1"/>
  <c r="AU29" i="1" s="1"/>
  <c r="S29" i="1"/>
  <c r="P29" i="1"/>
  <c r="L29" i="1"/>
  <c r="AT28" i="1"/>
  <c r="AU28" i="1" s="1"/>
  <c r="S28" i="1"/>
  <c r="P28" i="1"/>
  <c r="L28" i="1"/>
  <c r="AT27" i="1"/>
  <c r="AU27" i="1" s="1"/>
  <c r="S27" i="1"/>
  <c r="P27" i="1"/>
  <c r="L27" i="1"/>
  <c r="AT26" i="1"/>
  <c r="AU26" i="1" s="1"/>
  <c r="S26" i="1"/>
  <c r="P26" i="1"/>
  <c r="L26" i="1"/>
  <c r="AT25" i="1"/>
  <c r="AU25" i="1" s="1"/>
  <c r="S25" i="1"/>
  <c r="P25" i="1"/>
  <c r="L25" i="1"/>
  <c r="AT24" i="1"/>
  <c r="AU24" i="1" s="1"/>
  <c r="S24" i="1"/>
  <c r="P24" i="1"/>
  <c r="L24" i="1"/>
  <c r="AT23" i="1"/>
  <c r="AU23" i="1" s="1"/>
  <c r="S23" i="1"/>
  <c r="P23" i="1"/>
  <c r="L23" i="1"/>
  <c r="AT22" i="1"/>
  <c r="AU22" i="1" s="1"/>
  <c r="S22" i="1"/>
  <c r="P22" i="1"/>
  <c r="L22" i="1"/>
  <c r="AT21" i="1"/>
  <c r="AU21" i="1" s="1"/>
  <c r="S21" i="1"/>
  <c r="P21" i="1"/>
  <c r="L21" i="1"/>
  <c r="AT20" i="1"/>
  <c r="AU20" i="1" s="1"/>
  <c r="S20" i="1"/>
  <c r="P20" i="1"/>
  <c r="L20" i="1"/>
  <c r="AT19" i="1"/>
  <c r="AU19" i="1" s="1"/>
  <c r="S19" i="1"/>
  <c r="P19" i="1"/>
  <c r="L19" i="1"/>
  <c r="T19" i="1" s="1"/>
  <c r="U19" i="1" s="1"/>
  <c r="AT18" i="1"/>
  <c r="AU18" i="1" s="1"/>
  <c r="S18" i="1"/>
  <c r="P18" i="1"/>
  <c r="L18" i="1"/>
  <c r="AT17" i="1"/>
  <c r="AU17" i="1" s="1"/>
  <c r="S17" i="1"/>
  <c r="P17" i="1"/>
  <c r="L17" i="1"/>
  <c r="AT16" i="1"/>
  <c r="AU16" i="1" s="1"/>
  <c r="S16" i="1"/>
  <c r="P16" i="1"/>
  <c r="L16" i="1"/>
  <c r="AT15" i="1"/>
  <c r="AU15" i="1" s="1"/>
  <c r="S15" i="1"/>
  <c r="P15" i="1"/>
  <c r="L15" i="1"/>
  <c r="AT14" i="1"/>
  <c r="AU14" i="1" s="1"/>
  <c r="S14" i="1"/>
  <c r="P14" i="1"/>
  <c r="L14" i="1"/>
  <c r="AT13" i="1"/>
  <c r="AU13" i="1" s="1"/>
  <c r="S13" i="1"/>
  <c r="P13" i="1"/>
  <c r="L13" i="1"/>
  <c r="AT12" i="1"/>
  <c r="AU12" i="1" s="1"/>
  <c r="S12" i="1"/>
  <c r="P12" i="1"/>
  <c r="L12" i="1"/>
  <c r="AT11" i="1"/>
  <c r="AU11" i="1" s="1"/>
  <c r="S11" i="1"/>
  <c r="P11" i="1"/>
  <c r="L11" i="1"/>
  <c r="AT10" i="1"/>
  <c r="AU10" i="1" s="1"/>
  <c r="S10" i="1"/>
  <c r="P10" i="1"/>
  <c r="L10" i="1"/>
  <c r="AT9" i="1"/>
  <c r="AU9" i="1" s="1"/>
  <c r="S9" i="1"/>
  <c r="P9" i="1"/>
  <c r="L9" i="1"/>
  <c r="AT20" i="2"/>
  <c r="AU20" i="2" s="1"/>
  <c r="S20" i="2"/>
  <c r="P20" i="2"/>
  <c r="L20" i="2"/>
  <c r="AT19" i="2"/>
  <c r="AU19" i="2" s="1"/>
  <c r="S19" i="2"/>
  <c r="P19" i="2"/>
  <c r="L19" i="2"/>
  <c r="AT18" i="2"/>
  <c r="AU18" i="2" s="1"/>
  <c r="S18" i="2"/>
  <c r="P18" i="2"/>
  <c r="L18" i="2"/>
  <c r="T18" i="2" s="1"/>
  <c r="U18" i="2" s="1"/>
  <c r="AT17" i="2"/>
  <c r="AU17" i="2" s="1"/>
  <c r="S17" i="2"/>
  <c r="P17" i="2"/>
  <c r="L17" i="2"/>
  <c r="AT16" i="2"/>
  <c r="AU16" i="2" s="1"/>
  <c r="S16" i="2"/>
  <c r="P16" i="2"/>
  <c r="L16" i="2"/>
  <c r="AT15" i="2"/>
  <c r="AU15" i="2" s="1"/>
  <c r="S15" i="2"/>
  <c r="P15" i="2"/>
  <c r="L15" i="2"/>
  <c r="AT14" i="2"/>
  <c r="AU14" i="2" s="1"/>
  <c r="S14" i="2"/>
  <c r="P14" i="2"/>
  <c r="L14" i="2"/>
  <c r="AT13" i="2"/>
  <c r="AU13" i="2" s="1"/>
  <c r="S13" i="2"/>
  <c r="P13" i="2"/>
  <c r="L13" i="2"/>
  <c r="AT12" i="2"/>
  <c r="AU12" i="2" s="1"/>
  <c r="S12" i="2"/>
  <c r="P12" i="2"/>
  <c r="L12" i="2"/>
  <c r="AT11" i="2"/>
  <c r="AU11" i="2" s="1"/>
  <c r="S11" i="2"/>
  <c r="P11" i="2"/>
  <c r="L11" i="2"/>
  <c r="AU10" i="2"/>
  <c r="S10" i="2"/>
  <c r="P10" i="2"/>
  <c r="L10" i="2"/>
  <c r="AU9" i="2"/>
  <c r="S9" i="2"/>
  <c r="P9" i="2"/>
  <c r="L9" i="2"/>
  <c r="T10" i="2" l="1"/>
  <c r="U10" i="2" s="1"/>
  <c r="T16" i="2"/>
  <c r="U16" i="2" s="1"/>
  <c r="T9" i="1"/>
  <c r="U9" i="1" s="1"/>
  <c r="T10" i="1"/>
  <c r="U10" i="1" s="1"/>
  <c r="T11" i="1"/>
  <c r="U11" i="1" s="1"/>
  <c r="T12" i="1"/>
  <c r="U12" i="1" s="1"/>
  <c r="T13" i="1"/>
  <c r="U13" i="1" s="1"/>
  <c r="T14" i="1"/>
  <c r="U14" i="1" s="1"/>
  <c r="T15" i="1"/>
  <c r="U15" i="1" s="1"/>
  <c r="T16" i="1"/>
  <c r="U16" i="1" s="1"/>
  <c r="T17" i="1"/>
  <c r="U17" i="1" s="1"/>
  <c r="T18" i="1"/>
  <c r="U18" i="1" s="1"/>
  <c r="T20" i="1"/>
  <c r="U20" i="1" s="1"/>
  <c r="T21" i="1"/>
  <c r="U21" i="1" s="1"/>
  <c r="T22" i="1"/>
  <c r="U22" i="1" s="1"/>
  <c r="T23" i="1"/>
  <c r="U23" i="1" s="1"/>
  <c r="T24" i="1"/>
  <c r="U24" i="1" s="1"/>
  <c r="T25" i="1"/>
  <c r="U25" i="1" s="1"/>
  <c r="T26" i="1"/>
  <c r="U26" i="1" s="1"/>
  <c r="T27" i="1"/>
  <c r="U27" i="1" s="1"/>
  <c r="T28" i="1"/>
  <c r="U28" i="1" s="1"/>
  <c r="T29" i="1"/>
  <c r="U29" i="1" s="1"/>
  <c r="T30" i="1"/>
  <c r="U30" i="1" s="1"/>
  <c r="T31" i="1"/>
  <c r="U31" i="1" s="1"/>
  <c r="T32" i="1"/>
  <c r="U32" i="1" s="1"/>
  <c r="T33" i="1"/>
  <c r="U33" i="1" s="1"/>
  <c r="T34" i="1"/>
  <c r="U34" i="1" s="1"/>
  <c r="T35" i="1"/>
  <c r="U35" i="1" s="1"/>
  <c r="T36" i="1"/>
  <c r="U36" i="1" s="1"/>
  <c r="T37" i="1"/>
  <c r="U37" i="1" s="1"/>
  <c r="T38" i="1"/>
  <c r="U38" i="1" s="1"/>
  <c r="T39" i="1"/>
  <c r="U39" i="1" s="1"/>
  <c r="T40" i="1"/>
  <c r="U40" i="1" s="1"/>
  <c r="T42" i="1"/>
  <c r="U42" i="1" s="1"/>
  <c r="T43" i="1"/>
  <c r="U43" i="1" s="1"/>
  <c r="T44" i="1"/>
  <c r="U44" i="1" s="1"/>
  <c r="T45" i="1"/>
  <c r="U45" i="1" s="1"/>
  <c r="T46" i="1"/>
  <c r="U46" i="1" s="1"/>
  <c r="T47" i="1"/>
  <c r="U47" i="1" s="1"/>
  <c r="T48" i="1"/>
  <c r="U48" i="1" s="1"/>
  <c r="T50" i="1"/>
  <c r="U50" i="1" s="1"/>
  <c r="T51" i="1"/>
  <c r="U51" i="1" s="1"/>
  <c r="T52" i="1"/>
  <c r="U52" i="1" s="1"/>
  <c r="T53" i="1"/>
  <c r="U53" i="1" s="1"/>
  <c r="T54" i="1"/>
  <c r="U54" i="1" s="1"/>
  <c r="T55" i="1"/>
  <c r="U55" i="1" s="1"/>
  <c r="T56" i="1"/>
  <c r="U56" i="1" s="1"/>
  <c r="T58" i="1"/>
  <c r="U58" i="1" s="1"/>
  <c r="T59" i="1"/>
  <c r="U59" i="1" s="1"/>
  <c r="T60" i="1"/>
  <c r="U60" i="1" s="1"/>
  <c r="T61" i="1"/>
  <c r="U61" i="1" s="1"/>
  <c r="T62" i="1"/>
  <c r="U62" i="1" s="1"/>
  <c r="T63" i="1"/>
  <c r="U63" i="1" s="1"/>
  <c r="T64" i="1"/>
  <c r="U64" i="1" s="1"/>
  <c r="T65" i="1"/>
  <c r="U65" i="1" s="1"/>
  <c r="T66" i="1"/>
  <c r="U66" i="1" s="1"/>
  <c r="T67" i="1"/>
  <c r="U67" i="1" s="1"/>
  <c r="T68" i="1"/>
  <c r="U68" i="1" s="1"/>
  <c r="T69" i="1"/>
  <c r="U69" i="1" s="1"/>
  <c r="T70" i="1"/>
  <c r="U70" i="1" s="1"/>
  <c r="T71" i="1"/>
  <c r="U71" i="1" s="1"/>
  <c r="T72" i="1"/>
  <c r="U72" i="1" s="1"/>
  <c r="T73" i="1"/>
  <c r="U73" i="1" s="1"/>
  <c r="T9" i="3"/>
  <c r="U9" i="3" s="1"/>
  <c r="T10" i="3"/>
  <c r="U10" i="3" s="1"/>
  <c r="T11" i="3"/>
  <c r="U11" i="3" s="1"/>
  <c r="T12" i="3"/>
  <c r="U12" i="3" s="1"/>
  <c r="T13" i="3"/>
  <c r="U13" i="3" s="1"/>
  <c r="T14" i="3"/>
  <c r="U14" i="3" s="1"/>
  <c r="T15" i="3"/>
  <c r="U15" i="3" s="1"/>
  <c r="T16" i="3"/>
  <c r="U16" i="3" s="1"/>
  <c r="T17" i="3"/>
  <c r="U17" i="3" s="1"/>
  <c r="T18" i="3"/>
  <c r="U18" i="3" s="1"/>
  <c r="T19" i="3"/>
  <c r="U19" i="3" s="1"/>
  <c r="T20" i="3"/>
  <c r="U20" i="3" s="1"/>
  <c r="T21" i="3"/>
  <c r="U21" i="3" s="1"/>
  <c r="T22" i="3"/>
  <c r="U22" i="3" s="1"/>
  <c r="T23" i="3"/>
  <c r="U23" i="3" s="1"/>
  <c r="T24" i="3"/>
  <c r="U24" i="3" s="1"/>
  <c r="T25" i="3"/>
  <c r="U25" i="3" s="1"/>
  <c r="T26" i="3"/>
  <c r="U26" i="3" s="1"/>
  <c r="T27" i="3"/>
  <c r="U27" i="3" s="1"/>
  <c r="T28" i="3"/>
  <c r="U28" i="3" s="1"/>
  <c r="T29" i="3"/>
  <c r="U29" i="3" s="1"/>
  <c r="T30" i="3"/>
  <c r="U30" i="3" s="1"/>
  <c r="T31" i="3"/>
  <c r="U31" i="3" s="1"/>
  <c r="T32" i="3"/>
  <c r="U32" i="3" s="1"/>
  <c r="T33" i="3"/>
  <c r="U33" i="3" s="1"/>
  <c r="T34" i="3"/>
  <c r="U34" i="3" s="1"/>
  <c r="T35" i="3"/>
  <c r="U35" i="3" s="1"/>
  <c r="T36" i="3"/>
  <c r="U36" i="3" s="1"/>
  <c r="T37" i="3"/>
  <c r="U37" i="3" s="1"/>
  <c r="T38" i="3"/>
  <c r="U38" i="3" s="1"/>
  <c r="T39" i="3"/>
  <c r="U39" i="3" s="1"/>
  <c r="T40" i="3"/>
  <c r="U40" i="3" s="1"/>
  <c r="T41" i="3"/>
  <c r="U41" i="3" s="1"/>
  <c r="T42" i="3"/>
  <c r="U42" i="3" s="1"/>
  <c r="T43" i="3"/>
  <c r="U43" i="3" s="1"/>
  <c r="T44" i="3"/>
  <c r="U44" i="3" s="1"/>
  <c r="T45" i="3"/>
  <c r="U45" i="3" s="1"/>
  <c r="T46" i="3"/>
  <c r="U46" i="3" s="1"/>
  <c r="T47" i="3"/>
  <c r="U47" i="3" s="1"/>
  <c r="T48" i="3"/>
  <c r="U48" i="3" s="1"/>
  <c r="T49" i="3"/>
  <c r="U49" i="3" s="1"/>
  <c r="T50" i="3"/>
  <c r="U50" i="3" s="1"/>
  <c r="T51" i="3"/>
  <c r="U51" i="3" s="1"/>
  <c r="T52" i="3"/>
  <c r="U52" i="3" s="1"/>
  <c r="T53" i="3"/>
  <c r="U53" i="3" s="1"/>
  <c r="T54" i="3"/>
  <c r="U54" i="3" s="1"/>
  <c r="T55" i="3"/>
  <c r="U55" i="3" s="1"/>
  <c r="T56" i="3"/>
  <c r="U56" i="3" s="1"/>
  <c r="T57" i="3"/>
  <c r="U57" i="3" s="1"/>
  <c r="T58" i="3"/>
  <c r="U58" i="3" s="1"/>
  <c r="T59" i="3"/>
  <c r="U59" i="3" s="1"/>
  <c r="T60" i="3"/>
  <c r="U60" i="3" s="1"/>
  <c r="T61" i="3"/>
  <c r="U61" i="3" s="1"/>
  <c r="T62" i="3"/>
  <c r="U62" i="3" s="1"/>
  <c r="T63" i="3"/>
  <c r="U63" i="3" s="1"/>
  <c r="T64" i="3"/>
  <c r="U64" i="3" s="1"/>
  <c r="T65" i="3"/>
  <c r="U65" i="3" s="1"/>
  <c r="T66" i="3"/>
  <c r="U66" i="3" s="1"/>
  <c r="T67" i="3"/>
  <c r="U67" i="3" s="1"/>
  <c r="T68" i="3"/>
  <c r="U68" i="3" s="1"/>
  <c r="T69" i="3"/>
  <c r="U69" i="3" s="1"/>
  <c r="T70" i="3"/>
  <c r="U70" i="3" s="1"/>
  <c r="T71" i="3"/>
  <c r="U71" i="3" s="1"/>
  <c r="T72" i="3"/>
  <c r="U72" i="3" s="1"/>
  <c r="T73" i="3"/>
  <c r="U73" i="3" s="1"/>
  <c r="T13" i="2"/>
  <c r="U13" i="2" s="1"/>
  <c r="T15" i="2"/>
  <c r="U15" i="2" s="1"/>
  <c r="T17" i="2"/>
  <c r="U17" i="2" s="1"/>
  <c r="T19" i="2"/>
  <c r="U19" i="2" s="1"/>
  <c r="T14" i="2"/>
  <c r="U14" i="2" s="1"/>
  <c r="T20" i="2"/>
  <c r="U20" i="2" s="1"/>
  <c r="T12" i="2"/>
  <c r="U12" i="2" s="1"/>
  <c r="T9" i="2"/>
  <c r="U9" i="2" s="1"/>
  <c r="T11" i="2"/>
  <c r="U11" i="2" s="1"/>
  <c r="L58" i="2"/>
  <c r="P58" i="2"/>
  <c r="S58" i="2"/>
  <c r="AT58" i="2"/>
  <c r="AU58" i="2" s="1"/>
  <c r="L59" i="2"/>
  <c r="P59" i="2"/>
  <c r="S59" i="2"/>
  <c r="AT59" i="2"/>
  <c r="AU59" i="2"/>
  <c r="L60" i="2"/>
  <c r="P60" i="2"/>
  <c r="S60" i="2"/>
  <c r="AT60" i="2"/>
  <c r="AU60" i="2" s="1"/>
  <c r="L61" i="2"/>
  <c r="P61" i="2"/>
  <c r="S61" i="2"/>
  <c r="AT61" i="2"/>
  <c r="AU61" i="2" s="1"/>
  <c r="L62" i="2"/>
  <c r="P62" i="2"/>
  <c r="S62" i="2"/>
  <c r="AT62" i="2"/>
  <c r="AU62" i="2"/>
  <c r="L63" i="2"/>
  <c r="P63" i="2"/>
  <c r="S63" i="2"/>
  <c r="T63" i="2" s="1"/>
  <c r="U63" i="2" s="1"/>
  <c r="AT63" i="2"/>
  <c r="AU63" i="2" s="1"/>
  <c r="L64" i="2"/>
  <c r="P64" i="2"/>
  <c r="S64" i="2"/>
  <c r="AT64" i="2"/>
  <c r="AU64" i="2" s="1"/>
  <c r="L65" i="2"/>
  <c r="P65" i="2"/>
  <c r="S65" i="2"/>
  <c r="AT65" i="2"/>
  <c r="AU65" i="2" s="1"/>
  <c r="L66" i="2"/>
  <c r="P66" i="2"/>
  <c r="S66" i="2"/>
  <c r="AT66" i="2"/>
  <c r="AU66" i="2" s="1"/>
  <c r="L67" i="2"/>
  <c r="P67" i="2"/>
  <c r="S67" i="2"/>
  <c r="AT67" i="2"/>
  <c r="AU67" i="2" s="1"/>
  <c r="L68" i="2"/>
  <c r="P68" i="2"/>
  <c r="S68" i="2"/>
  <c r="AT68" i="2"/>
  <c r="AU68" i="2"/>
  <c r="L69" i="2"/>
  <c r="P69" i="2"/>
  <c r="S69" i="2"/>
  <c r="AT69" i="2"/>
  <c r="AU69" i="2" s="1"/>
  <c r="L70" i="2"/>
  <c r="P70" i="2"/>
  <c r="S70" i="2"/>
  <c r="AT70" i="2"/>
  <c r="AU70" i="2" s="1"/>
  <c r="L71" i="2"/>
  <c r="P71" i="2"/>
  <c r="S71" i="2"/>
  <c r="T71" i="2" s="1"/>
  <c r="U71" i="2" s="1"/>
  <c r="AT71" i="2"/>
  <c r="AU71" i="2" s="1"/>
  <c r="L72" i="2"/>
  <c r="P72" i="2"/>
  <c r="S72" i="2"/>
  <c r="AT72" i="2"/>
  <c r="AU72" i="2" s="1"/>
  <c r="L73" i="2"/>
  <c r="P73" i="2"/>
  <c r="S73" i="2"/>
  <c r="AT73" i="2"/>
  <c r="AU73" i="2"/>
  <c r="AT57" i="2"/>
  <c r="AU57" i="2" s="1"/>
  <c r="S57" i="2"/>
  <c r="P57" i="2"/>
  <c r="L57" i="2"/>
  <c r="AT56" i="2"/>
  <c r="AU56" i="2" s="1"/>
  <c r="S56" i="2"/>
  <c r="P56" i="2"/>
  <c r="L56" i="2"/>
  <c r="AT55" i="2"/>
  <c r="AU55" i="2" s="1"/>
  <c r="S55" i="2"/>
  <c r="P55" i="2"/>
  <c r="L55" i="2"/>
  <c r="AT54" i="2"/>
  <c r="AU54" i="2" s="1"/>
  <c r="S54" i="2"/>
  <c r="P54" i="2"/>
  <c r="L54" i="2"/>
  <c r="AT53" i="2"/>
  <c r="AU53" i="2" s="1"/>
  <c r="S53" i="2"/>
  <c r="P53" i="2"/>
  <c r="L53" i="2"/>
  <c r="AT52" i="2"/>
  <c r="AU52" i="2" s="1"/>
  <c r="S52" i="2"/>
  <c r="P52" i="2"/>
  <c r="L52" i="2"/>
  <c r="AT51" i="2"/>
  <c r="AU51" i="2" s="1"/>
  <c r="S51" i="2"/>
  <c r="P51" i="2"/>
  <c r="L51" i="2"/>
  <c r="AT50" i="2"/>
  <c r="AU50" i="2" s="1"/>
  <c r="S50" i="2"/>
  <c r="P50" i="2"/>
  <c r="L50" i="2"/>
  <c r="AT49" i="2"/>
  <c r="AU49" i="2" s="1"/>
  <c r="S49" i="2"/>
  <c r="P49" i="2"/>
  <c r="L49" i="2"/>
  <c r="AT48" i="2"/>
  <c r="AU48" i="2" s="1"/>
  <c r="S48" i="2"/>
  <c r="P48" i="2"/>
  <c r="L48" i="2"/>
  <c r="AT47" i="2"/>
  <c r="AU47" i="2" s="1"/>
  <c r="S47" i="2"/>
  <c r="P47" i="2"/>
  <c r="L47" i="2"/>
  <c r="AT46" i="2"/>
  <c r="AU46" i="2" s="1"/>
  <c r="S46" i="2"/>
  <c r="P46" i="2"/>
  <c r="L46" i="2"/>
  <c r="AT45" i="2"/>
  <c r="AU45" i="2" s="1"/>
  <c r="S45" i="2"/>
  <c r="P45" i="2"/>
  <c r="L45" i="2"/>
  <c r="AT44" i="2"/>
  <c r="AU44" i="2" s="1"/>
  <c r="S44" i="2"/>
  <c r="P44" i="2"/>
  <c r="L44" i="2"/>
  <c r="AT43" i="2"/>
  <c r="AU43" i="2" s="1"/>
  <c r="S43" i="2"/>
  <c r="P43" i="2"/>
  <c r="L43" i="2"/>
  <c r="AT42" i="2"/>
  <c r="AU42" i="2" s="1"/>
  <c r="S42" i="2"/>
  <c r="P42" i="2"/>
  <c r="L42" i="2"/>
  <c r="AT41" i="2"/>
  <c r="AU41" i="2" s="1"/>
  <c r="S41" i="2"/>
  <c r="P41" i="2"/>
  <c r="L41" i="2"/>
  <c r="AT40" i="2"/>
  <c r="AU40" i="2" s="1"/>
  <c r="S40" i="2"/>
  <c r="P40" i="2"/>
  <c r="L40" i="2"/>
  <c r="AT39" i="2"/>
  <c r="AU39" i="2" s="1"/>
  <c r="S39" i="2"/>
  <c r="P39" i="2"/>
  <c r="L39" i="2"/>
  <c r="AT38" i="2"/>
  <c r="AU38" i="2" s="1"/>
  <c r="S38" i="2"/>
  <c r="P38" i="2"/>
  <c r="L38" i="2"/>
  <c r="AT37" i="2"/>
  <c r="AU37" i="2" s="1"/>
  <c r="S37" i="2"/>
  <c r="P37" i="2"/>
  <c r="L37" i="2"/>
  <c r="AT36" i="2"/>
  <c r="AU36" i="2" s="1"/>
  <c r="S36" i="2"/>
  <c r="P36" i="2"/>
  <c r="L36" i="2"/>
  <c r="AT35" i="2"/>
  <c r="AU35" i="2" s="1"/>
  <c r="S35" i="2"/>
  <c r="P35" i="2"/>
  <c r="L35" i="2"/>
  <c r="AT34" i="2"/>
  <c r="AU34" i="2" s="1"/>
  <c r="S34" i="2"/>
  <c r="P34" i="2"/>
  <c r="L34" i="2"/>
  <c r="AT33" i="2"/>
  <c r="AU33" i="2" s="1"/>
  <c r="S33" i="2"/>
  <c r="P33" i="2"/>
  <c r="L33" i="2"/>
  <c r="AT32" i="2"/>
  <c r="AU32" i="2" s="1"/>
  <c r="S32" i="2"/>
  <c r="P32" i="2"/>
  <c r="L32" i="2"/>
  <c r="AT31" i="2"/>
  <c r="AU31" i="2" s="1"/>
  <c r="S31" i="2"/>
  <c r="P31" i="2"/>
  <c r="L31" i="2"/>
  <c r="AT30" i="2"/>
  <c r="AU30" i="2" s="1"/>
  <c r="S30" i="2"/>
  <c r="P30" i="2"/>
  <c r="L30" i="2"/>
  <c r="AT29" i="2"/>
  <c r="AU29" i="2" s="1"/>
  <c r="S29" i="2"/>
  <c r="P29" i="2"/>
  <c r="L29" i="2"/>
  <c r="AT28" i="2"/>
  <c r="AU28" i="2" s="1"/>
  <c r="S28" i="2"/>
  <c r="P28" i="2"/>
  <c r="L28" i="2"/>
  <c r="AT27" i="2"/>
  <c r="AU27" i="2" s="1"/>
  <c r="S27" i="2"/>
  <c r="P27" i="2"/>
  <c r="L27" i="2"/>
  <c r="AT26" i="2"/>
  <c r="AU26" i="2" s="1"/>
  <c r="S26" i="2"/>
  <c r="P26" i="2"/>
  <c r="L26" i="2"/>
  <c r="AT25" i="2"/>
  <c r="AU25" i="2" s="1"/>
  <c r="S25" i="2"/>
  <c r="P25" i="2"/>
  <c r="L25" i="2"/>
  <c r="AT24" i="2"/>
  <c r="AU24" i="2" s="1"/>
  <c r="S24" i="2"/>
  <c r="P24" i="2"/>
  <c r="L24" i="2"/>
  <c r="AT23" i="2"/>
  <c r="AU23" i="2" s="1"/>
  <c r="S23" i="2"/>
  <c r="P23" i="2"/>
  <c r="L23" i="2"/>
  <c r="AT22" i="2"/>
  <c r="AU22" i="2" s="1"/>
  <c r="S22" i="2"/>
  <c r="P22" i="2"/>
  <c r="L22" i="2"/>
  <c r="AT21" i="2"/>
  <c r="AU21" i="2" s="1"/>
  <c r="S21" i="2"/>
  <c r="P21" i="2"/>
  <c r="L21" i="2"/>
  <c r="T72" i="2" l="1"/>
  <c r="U72" i="2" s="1"/>
  <c r="T70" i="2"/>
  <c r="U70" i="2" s="1"/>
  <c r="T60" i="2"/>
  <c r="U60" i="2" s="1"/>
  <c r="T73" i="2"/>
  <c r="U73" i="2" s="1"/>
  <c r="T62" i="2"/>
  <c r="U62" i="2" s="1"/>
  <c r="T61" i="2"/>
  <c r="U61" i="2" s="1"/>
  <c r="T68" i="2"/>
  <c r="U68" i="2" s="1"/>
  <c r="T64" i="2"/>
  <c r="U64" i="2" s="1"/>
  <c r="T65" i="2"/>
  <c r="U65" i="2" s="1"/>
  <c r="T66" i="2"/>
  <c r="U66" i="2" s="1"/>
  <c r="T59" i="2"/>
  <c r="U59" i="2" s="1"/>
  <c r="T48" i="2"/>
  <c r="U48" i="2" s="1"/>
  <c r="T50" i="2"/>
  <c r="U50" i="2" s="1"/>
  <c r="T54" i="2"/>
  <c r="U54" i="2" s="1"/>
  <c r="T69" i="2"/>
  <c r="U69" i="2" s="1"/>
  <c r="T58" i="2"/>
  <c r="U58" i="2" s="1"/>
  <c r="T67" i="2"/>
  <c r="U67" i="2" s="1"/>
  <c r="T39" i="2"/>
  <c r="U39" i="2" s="1"/>
  <c r="T32" i="2"/>
  <c r="U32" i="2" s="1"/>
  <c r="T22" i="2"/>
  <c r="U22" i="2" s="1"/>
  <c r="T24" i="2"/>
  <c r="U24" i="2" s="1"/>
  <c r="T30" i="2"/>
  <c r="U30" i="2" s="1"/>
  <c r="T55" i="2"/>
  <c r="U55" i="2" s="1"/>
  <c r="T34" i="2"/>
  <c r="U34" i="2" s="1"/>
  <c r="T38" i="2"/>
  <c r="U38" i="2" s="1"/>
  <c r="T27" i="2"/>
  <c r="U27" i="2" s="1"/>
  <c r="T40" i="2"/>
  <c r="U40" i="2" s="1"/>
  <c r="T46" i="2"/>
  <c r="U46" i="2" s="1"/>
  <c r="T35" i="2"/>
  <c r="U35" i="2" s="1"/>
  <c r="T23" i="2"/>
  <c r="U23" i="2" s="1"/>
  <c r="T56" i="2"/>
  <c r="U56" i="2" s="1"/>
  <c r="T51" i="2"/>
  <c r="U51" i="2" s="1"/>
  <c r="T29" i="2"/>
  <c r="U29" i="2" s="1"/>
  <c r="T36" i="2"/>
  <c r="U36" i="2" s="1"/>
  <c r="T45" i="2"/>
  <c r="U45" i="2" s="1"/>
  <c r="T52" i="2"/>
  <c r="U52" i="2" s="1"/>
  <c r="T31" i="2"/>
  <c r="U31" i="2" s="1"/>
  <c r="T47" i="2"/>
  <c r="U47" i="2" s="1"/>
  <c r="T33" i="2"/>
  <c r="U33" i="2" s="1"/>
  <c r="T49" i="2"/>
  <c r="U49" i="2" s="1"/>
  <c r="T26" i="2"/>
  <c r="U26" i="2" s="1"/>
  <c r="T42" i="2"/>
  <c r="U42" i="2" s="1"/>
  <c r="T21" i="2"/>
  <c r="U21" i="2" s="1"/>
  <c r="T28" i="2"/>
  <c r="U28" i="2" s="1"/>
  <c r="T37" i="2"/>
  <c r="U37" i="2" s="1"/>
  <c r="T44" i="2"/>
  <c r="U44" i="2" s="1"/>
  <c r="T53" i="2"/>
  <c r="U53" i="2" s="1"/>
  <c r="T43" i="2"/>
  <c r="U43" i="2" s="1"/>
  <c r="T25" i="2"/>
  <c r="U25" i="2" s="1"/>
  <c r="T41" i="2"/>
  <c r="U41" i="2" s="1"/>
  <c r="T57" i="2"/>
  <c r="U5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Martha Patricia Jimenez Hernandez</author>
  </authors>
  <commentList>
    <comment ref="A6" authorId="0" shapeId="0" xr:uid="{00000000-0006-0000-0000-000001000000}">
      <text>
        <r>
          <rPr>
            <b/>
            <sz val="9"/>
            <color indexed="81"/>
            <rFont val="Tahoma"/>
            <family val="2"/>
          </rPr>
          <t xml:space="preserve">ANTES: </t>
        </r>
        <r>
          <rPr>
            <sz val="9"/>
            <color indexed="81"/>
            <rFont val="Tahoma"/>
            <family val="2"/>
          </rPr>
          <t xml:space="preserve">(Extracción de materias primas, Adquisición de bienes y servicios)
</t>
        </r>
        <r>
          <rPr>
            <b/>
            <sz val="9"/>
            <color indexed="81"/>
            <rFont val="Tahoma"/>
            <family val="2"/>
          </rPr>
          <t xml:space="preserve">DURANTE: </t>
        </r>
        <r>
          <rPr>
            <sz val="9"/>
            <color indexed="81"/>
            <rFont val="Tahoma"/>
            <family val="2"/>
          </rPr>
          <t xml:space="preserve">(Diseño, Producto / servicio, distribución, Uso)
</t>
        </r>
        <r>
          <rPr>
            <b/>
            <sz val="9"/>
            <color indexed="81"/>
            <rFont val="Tahoma"/>
            <family val="2"/>
          </rPr>
          <t xml:space="preserve">
DESPUÉS: </t>
        </r>
        <r>
          <rPr>
            <sz val="9"/>
            <color indexed="81"/>
            <rFont val="Tahoma"/>
            <family val="2"/>
          </rPr>
          <t>Fin de la vida útil.</t>
        </r>
      </text>
    </comment>
    <comment ref="V6" authorId="0" shapeId="0" xr:uid="{00000000-0006-0000-0000-000002000000}">
      <text>
        <r>
          <rPr>
            <sz val="9"/>
            <color indexed="81"/>
            <rFont val="Tahoma"/>
            <family val="2"/>
          </rPr>
          <t>Seleccione el tipo de control implementado con una X</t>
        </r>
      </text>
    </comment>
    <comment ref="E7" authorId="0" shapeId="0" xr:uid="{00000000-0006-0000-0000-000003000000}">
      <text>
        <r>
          <rPr>
            <b/>
            <sz val="9"/>
            <color indexed="81"/>
            <rFont val="Tahoma"/>
            <family val="2"/>
          </rPr>
          <t xml:space="preserve">Normal: </t>
        </r>
        <r>
          <rPr>
            <sz val="9"/>
            <color indexed="81"/>
            <rFont val="Tahoma"/>
            <family val="2"/>
          </rPr>
          <t xml:space="preserve">En estas condiciones, se espera que la instalación o proceso no represente un riesgo significativo para la seguridad de las personas, la propiedad o el medio ambiente.
</t>
        </r>
        <r>
          <rPr>
            <b/>
            <sz val="9"/>
            <color indexed="81"/>
            <rFont val="Tahoma"/>
            <family val="2"/>
          </rPr>
          <t xml:space="preserve">Anormal: </t>
        </r>
        <r>
          <rPr>
            <sz val="9"/>
            <color indexed="81"/>
            <rFont val="Tahoma"/>
            <family val="2"/>
          </rPr>
          <t xml:space="preserve">Son aquellas en las que el proceso o instalación está funcionando fuera de las especificaciones o normas establecidas, pero aún no ha llegado a una situación de emergencia.
</t>
        </r>
        <r>
          <rPr>
            <b/>
            <sz val="9"/>
            <color indexed="81"/>
            <rFont val="Tahoma"/>
            <family val="2"/>
          </rPr>
          <t>Emergencia:</t>
        </r>
        <r>
          <rPr>
            <sz val="9"/>
            <color indexed="81"/>
            <rFont val="Tahoma"/>
            <family val="2"/>
          </rPr>
          <t xml:space="preserve"> Son aquellas en las que el proceso o instalación está experimentando una situación peligrosa o fuera de control. </t>
        </r>
      </text>
    </comment>
    <comment ref="F7" authorId="0" shapeId="0" xr:uid="{00000000-0006-0000-0000-000004000000}">
      <text>
        <r>
          <rPr>
            <b/>
            <sz val="9"/>
            <color indexed="81"/>
            <rFont val="Tahoma"/>
            <family val="2"/>
          </rPr>
          <t xml:space="preserve">Propia: </t>
        </r>
        <r>
          <rPr>
            <sz val="9"/>
            <color indexed="81"/>
            <rFont val="Tahoma"/>
            <family val="2"/>
          </rPr>
          <t xml:space="preserve">Es aquella actividad que ejecuta la empresa de manera directa.
</t>
        </r>
        <r>
          <rPr>
            <b/>
            <sz val="9"/>
            <color indexed="81"/>
            <rFont val="Tahoma"/>
            <family val="2"/>
          </rPr>
          <t xml:space="preserve">Externa: </t>
        </r>
        <r>
          <rPr>
            <sz val="9"/>
            <color indexed="81"/>
            <rFont val="Tahoma"/>
            <family val="2"/>
          </rPr>
          <t>Es la actividad que se desarrolla por un tercero que intervienen en el servicio sobre los que no se tiene pleno control, pero se puede influir</t>
        </r>
      </text>
    </comment>
    <comment ref="T7" authorId="0" shapeId="0" xr:uid="{00000000-0006-0000-0000-000005000000}">
      <text>
        <r>
          <rPr>
            <sz val="9"/>
            <color indexed="81"/>
            <rFont val="Tahoma"/>
            <family val="2"/>
          </rPr>
          <t>La columna se encuentran formulada, no modificarla para obtener una correcta valoración.</t>
        </r>
      </text>
    </comment>
    <comment ref="U7" authorId="0" shapeId="0" xr:uid="{00000000-0006-0000-0000-000006000000}">
      <text>
        <r>
          <rPr>
            <sz val="9"/>
            <color indexed="81"/>
            <rFont val="Tahoma"/>
            <family val="2"/>
          </rPr>
          <t xml:space="preserve">La columna se encuentran formulada, no modificarla para obtener una correcta valoración.
</t>
        </r>
      </text>
    </comment>
    <comment ref="V7" authorId="0" shapeId="0" xr:uid="{00000000-0006-0000-0000-000007000000}">
      <text>
        <r>
          <rPr>
            <sz val="9"/>
            <color indexed="81"/>
            <rFont val="Tahoma"/>
            <family val="2"/>
          </rPr>
          <t>Definir SI o NO, si cuenta con controles . Seleccione en la lista desplegable</t>
        </r>
      </text>
    </comment>
    <comment ref="W7" authorId="0" shapeId="0" xr:uid="{00000000-0006-0000-0000-000008000000}">
      <text>
        <r>
          <rPr>
            <sz val="9"/>
            <color indexed="81"/>
            <rFont val="Tahoma"/>
            <family val="2"/>
          </rPr>
          <t>Definir SI o NO, si  los controles  se encuentran documentados. Seleccione en la lista desplegable</t>
        </r>
      </text>
    </comment>
    <comment ref="X7" authorId="0" shapeId="0" xr:uid="{00000000-0006-0000-0000-000009000000}">
      <text>
        <r>
          <rPr>
            <sz val="9"/>
            <color indexed="81"/>
            <rFont val="Tahoma"/>
            <family val="2"/>
          </rPr>
          <t>Este tipo de control se refiere a la implementación de directrices y procedimientos para minimizar el impacto ambiental negativo de las actividades del Instituto.</t>
        </r>
      </text>
    </comment>
    <comment ref="AD7" authorId="0" shapeId="0" xr:uid="{00000000-0006-0000-0000-00000A000000}">
      <text>
        <r>
          <rPr>
            <sz val="9"/>
            <color indexed="81"/>
            <rFont val="Tahoma"/>
            <family val="2"/>
          </rPr>
          <t>Este tipo de control se refiere a la utilización de equipos y maquinaria especializada para minimizar el impacto ambiental negativo de las actividades del Instituto.</t>
        </r>
      </text>
    </comment>
    <comment ref="AF7" authorId="0" shapeId="0" xr:uid="{00000000-0006-0000-0000-00000B000000}">
      <text>
        <r>
          <rPr>
            <sz val="9"/>
            <color indexed="81"/>
            <rFont val="Tahoma"/>
            <family val="2"/>
          </rPr>
          <t>Este tipo de control se refiere a la utilización de tecnología de automatización para minimizar el impacto ambiental negativo de las actividades del Instituto.</t>
        </r>
      </text>
    </comment>
    <comment ref="AH7" authorId="0" shapeId="0" xr:uid="{00000000-0006-0000-0000-00000C000000}">
      <text>
        <r>
          <rPr>
            <sz val="9"/>
            <color indexed="81"/>
            <rFont val="Tahoma"/>
            <family val="2"/>
          </rPr>
          <t>Este tipo de control se refiere a la implementación de medidas técnicas para minimizar el impacto ambiental negativo de las actividades del Instituto.</t>
        </r>
      </text>
    </comment>
    <comment ref="AL7" authorId="0" shapeId="0" xr:uid="{00000000-0006-0000-0000-00000D000000}">
      <text>
        <r>
          <rPr>
            <sz val="9"/>
            <color indexed="81"/>
            <rFont val="Tahoma"/>
            <family val="2"/>
          </rPr>
          <t xml:space="preserve"> Este tipo de control se refiere a la sustitución de materiales o procesos por alternativas menos dañinas para el medio ambiente.</t>
        </r>
      </text>
    </comment>
    <comment ref="AO7" authorId="0" shapeId="0" xr:uid="{00000000-0006-0000-0000-00000E000000}">
      <text>
        <r>
          <rPr>
            <sz val="9"/>
            <color indexed="81"/>
            <rFont val="Tahoma"/>
            <family val="2"/>
          </rPr>
          <t xml:space="preserve"> Este tipo de control se refiere a la eliminación completa de los materiales o procesos que generan un impacto ambiental negativo.</t>
        </r>
      </text>
    </comment>
    <comment ref="AR7" authorId="0" shapeId="0" xr:uid="{00000000-0006-0000-0000-00000F000000}">
      <text>
        <r>
          <rPr>
            <sz val="9"/>
            <color indexed="81"/>
            <rFont val="Tahoma"/>
            <family val="2"/>
          </rPr>
          <t>Responder</t>
        </r>
        <r>
          <rPr>
            <b/>
            <sz val="9"/>
            <color indexed="81"/>
            <rFont val="Tahoma"/>
            <family val="2"/>
          </rPr>
          <t xml:space="preserve"> SI </t>
        </r>
        <r>
          <rPr>
            <sz val="9"/>
            <color indexed="81"/>
            <rFont val="Tahoma"/>
            <family val="2"/>
          </rPr>
          <t xml:space="preserve">o </t>
        </r>
        <r>
          <rPr>
            <b/>
            <sz val="9"/>
            <color indexed="81"/>
            <rFont val="Tahoma"/>
            <family val="2"/>
          </rPr>
          <t>NO</t>
        </r>
        <r>
          <rPr>
            <sz val="9"/>
            <color indexed="81"/>
            <rFont val="Tahoma"/>
            <family val="2"/>
          </rPr>
          <t>, si cuenta con evidencias que pueden utilizarse para demostrar que se está llevando a cabo un seguimiento efectivo del control operacional. Estos registros pueden demostrar que se están implementando medidas para minimizar el impacto ambiental negativo.</t>
        </r>
      </text>
    </comment>
    <comment ref="AS7" authorId="0" shapeId="0" xr:uid="{00000000-0006-0000-0000-000010000000}">
      <text>
        <r>
          <rPr>
            <sz val="9"/>
            <color indexed="81"/>
            <rFont val="Tahoma"/>
            <family val="2"/>
          </rPr>
          <t>Para definir que el tiempo de implementación del control ha demostrado ser efectivo, se define si se han alcanzado los objetivos ambientales y se está cumpliendo con los requisitos legales, si los resultados de las auditorías internas son positivos y si se está trabajando en la mejora continua. De acuerdo con esto selecciona</t>
        </r>
        <r>
          <rPr>
            <b/>
            <sz val="9"/>
            <color indexed="81"/>
            <rFont val="Tahoma"/>
            <family val="2"/>
          </rPr>
          <t xml:space="preserve"> SI </t>
        </r>
        <r>
          <rPr>
            <sz val="9"/>
            <color indexed="81"/>
            <rFont val="Tahoma"/>
            <family val="2"/>
          </rPr>
          <t xml:space="preserve">o </t>
        </r>
        <r>
          <rPr>
            <b/>
            <sz val="9"/>
            <color indexed="81"/>
            <rFont val="Tahoma"/>
            <family val="2"/>
          </rPr>
          <t>NO</t>
        </r>
      </text>
    </comment>
    <comment ref="AT7" authorId="0" shapeId="0" xr:uid="{00000000-0006-0000-0000-000011000000}">
      <text>
        <r>
          <rPr>
            <sz val="9"/>
            <color indexed="81"/>
            <rFont val="Tahoma"/>
            <family val="2"/>
          </rPr>
          <t xml:space="preserve">La columna se encuentran formulada, no modificarla para obtener una correcta valoración. </t>
        </r>
      </text>
    </comment>
    <comment ref="AU7" authorId="0" shapeId="0" xr:uid="{00000000-0006-0000-0000-000012000000}">
      <text>
        <r>
          <rPr>
            <sz val="9"/>
            <color indexed="81"/>
            <rFont val="Tahoma"/>
            <family val="2"/>
          </rPr>
          <t>La columna se encuentran formulada, no modificarla para obtener una correcta valoración.</t>
        </r>
        <r>
          <rPr>
            <b/>
            <sz val="9"/>
            <color indexed="81"/>
            <rFont val="Tahoma"/>
            <family val="2"/>
          </rPr>
          <t xml:space="preserve"> </t>
        </r>
      </text>
    </comment>
    <comment ref="AV7" authorId="0" shapeId="0" xr:uid="{00000000-0006-0000-0000-000013000000}">
      <text>
        <r>
          <rPr>
            <sz val="9"/>
            <color indexed="81"/>
            <rFont val="Tahoma"/>
            <family val="2"/>
          </rPr>
          <t>Las acciones que se pueden definir en los controles operativos incluyen programas y proyectos ambientales. Estas acciones pueden ser planificadas y ejecutadas como parte del sistema de gestión ambiental del Instituto, con el fin de minimizar el impacto ambiental negativo de las actividades. Describir acciones.</t>
        </r>
      </text>
    </comment>
    <comment ref="B8" authorId="0" shapeId="0" xr:uid="{00000000-0006-0000-0000-000014000000}">
      <text>
        <r>
          <rPr>
            <sz val="9"/>
            <color indexed="81"/>
            <rFont val="Tahoma"/>
            <family val="2"/>
          </rPr>
          <t xml:space="preserve">El proceso o subproceso agrupa un conjunto de procedimientos y actividades. </t>
        </r>
      </text>
    </comment>
    <comment ref="C8" authorId="0" shapeId="0" xr:uid="{00000000-0006-0000-0000-000015000000}">
      <text>
        <r>
          <rPr>
            <sz val="9"/>
            <color indexed="81"/>
            <rFont val="Tahoma"/>
            <family val="2"/>
          </rPr>
          <t>Conjunto de operaciones o tareas que se enmarcan en un proceso o subproceso.</t>
        </r>
      </text>
    </comment>
    <comment ref="D8" authorId="0" shapeId="0" xr:uid="{00000000-0006-0000-0000-000016000000}">
      <text>
        <r>
          <rPr>
            <sz val="9"/>
            <color indexed="81"/>
            <rFont val="Tahoma"/>
            <family val="2"/>
          </rPr>
          <t xml:space="preserve"> Incluir el cargo de la persona que lidera las actividades del proceso o subproceso.</t>
        </r>
      </text>
    </comment>
    <comment ref="G8" authorId="0" shapeId="0" xr:uid="{00000000-0006-0000-0000-000017000000}">
      <text>
        <r>
          <rPr>
            <sz val="9"/>
            <color indexed="81"/>
            <rFont val="Tahoma"/>
            <family val="2"/>
          </rPr>
          <t>Se refiere al recurso natural que se utiliza (Agua, aire, suelo, paisaje, flora, fauna).</t>
        </r>
      </text>
    </comment>
    <comment ref="H8" authorId="0" shapeId="0" xr:uid="{00000000-0006-0000-0000-000018000000}">
      <text>
        <r>
          <rPr>
            <sz val="9"/>
            <color indexed="81"/>
            <rFont val="Tahoma"/>
            <family val="2"/>
          </rPr>
          <t xml:space="preserve">Es un elemento de las actividades, productos o servicios de una organización que interactúa o puede interactuar con el medio ambiente. CAUSA </t>
        </r>
      </text>
    </comment>
    <comment ref="I8" authorId="0" shapeId="0" xr:uid="{00000000-0006-0000-0000-000019000000}">
      <text>
        <r>
          <rPr>
            <sz val="9"/>
            <color indexed="81"/>
            <rFont val="Tahoma"/>
            <family val="2"/>
          </rPr>
          <t>Es el cambio en el medio ambiente, ya sea adverso o beneficioso, como resultado total o parcial de los aspectos ambientales de una organización. EFECTO. Corresponde a un hecho real.</t>
        </r>
      </text>
    </comment>
    <comment ref="J8" authorId="0" shapeId="0" xr:uid="{00000000-0006-0000-0000-00001A000000}">
      <text>
        <r>
          <rPr>
            <sz val="9"/>
            <color indexed="81"/>
            <rFont val="Tahoma"/>
            <family val="2"/>
          </rPr>
          <t>Hace referencia a la normatividad disponible vigente referente al impacto.</t>
        </r>
      </text>
    </comment>
    <comment ref="K8" authorId="0" shapeId="0" xr:uid="{00000000-0006-0000-0000-00001B000000}">
      <text>
        <r>
          <rPr>
            <sz val="9"/>
            <color indexed="81"/>
            <rFont val="Tahoma"/>
            <family val="2"/>
          </rPr>
          <t>Se valora que cumpla con la norma identificada</t>
        </r>
      </text>
    </comment>
    <comment ref="M8" authorId="0" shapeId="0" xr:uid="{00000000-0006-0000-0000-00001C000000}">
      <text>
        <r>
          <rPr>
            <sz val="9"/>
            <color indexed="81"/>
            <rFont val="Tahoma"/>
            <family val="2"/>
          </rPr>
          <t xml:space="preserve">Hace referencia a las ocasiones en que se está presentando el impacto en su interacción con el ambiente. </t>
        </r>
      </text>
    </comment>
    <comment ref="N8" authorId="0" shapeId="0" xr:uid="{00000000-0006-0000-0000-00001D000000}">
      <text>
        <r>
          <rPr>
            <sz val="9"/>
            <color indexed="81"/>
            <rFont val="Tahoma"/>
            <family val="2"/>
          </rPr>
          <t>Describe el tipo de cambio sobre el recurso natural, generado por el impacto ambiental</t>
        </r>
      </text>
    </comment>
    <comment ref="O8" authorId="0" shapeId="0" xr:uid="{00000000-0006-0000-0000-00001E000000}">
      <text>
        <r>
          <rPr>
            <sz val="9"/>
            <color indexed="81"/>
            <rFont val="Tahoma"/>
            <family val="2"/>
          </rPr>
          <t>Hace referencia al área de influencia que pudiera verse afectada por el impacto ambiental.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Martha Patricia Jimenez Hernandez</author>
  </authors>
  <commentList>
    <comment ref="A6" authorId="0" shapeId="0" xr:uid="{00000000-0006-0000-0100-000001000000}">
      <text>
        <r>
          <rPr>
            <b/>
            <sz val="9"/>
            <color indexed="81"/>
            <rFont val="Tahoma"/>
            <family val="2"/>
          </rPr>
          <t xml:space="preserve">ANTES: </t>
        </r>
        <r>
          <rPr>
            <sz val="9"/>
            <color indexed="81"/>
            <rFont val="Tahoma"/>
            <family val="2"/>
          </rPr>
          <t xml:space="preserve">(Extracción de materias primas, Adquisición de bienes y servicios)
</t>
        </r>
        <r>
          <rPr>
            <b/>
            <sz val="9"/>
            <color indexed="81"/>
            <rFont val="Tahoma"/>
            <family val="2"/>
          </rPr>
          <t xml:space="preserve">DURANTE: </t>
        </r>
        <r>
          <rPr>
            <sz val="9"/>
            <color indexed="81"/>
            <rFont val="Tahoma"/>
            <family val="2"/>
          </rPr>
          <t xml:space="preserve">(Diseño, Producto / servicio, distribución, Uso)
</t>
        </r>
        <r>
          <rPr>
            <b/>
            <sz val="9"/>
            <color indexed="81"/>
            <rFont val="Tahoma"/>
            <family val="2"/>
          </rPr>
          <t xml:space="preserve">
DESPUÉS: </t>
        </r>
        <r>
          <rPr>
            <sz val="9"/>
            <color indexed="81"/>
            <rFont val="Tahoma"/>
            <family val="2"/>
          </rPr>
          <t>Fin de la vida útil.</t>
        </r>
      </text>
    </comment>
    <comment ref="V6" authorId="0" shapeId="0" xr:uid="{00000000-0006-0000-0100-000002000000}">
      <text>
        <r>
          <rPr>
            <sz val="9"/>
            <color indexed="81"/>
            <rFont val="Tahoma"/>
            <family val="2"/>
          </rPr>
          <t>Seleccione el tipo de control implementado con una X</t>
        </r>
      </text>
    </comment>
    <comment ref="E7" authorId="0" shapeId="0" xr:uid="{00000000-0006-0000-0100-000003000000}">
      <text>
        <r>
          <rPr>
            <b/>
            <sz val="9"/>
            <color indexed="81"/>
            <rFont val="Tahoma"/>
            <family val="2"/>
          </rPr>
          <t xml:space="preserve">Normal: </t>
        </r>
        <r>
          <rPr>
            <sz val="9"/>
            <color indexed="81"/>
            <rFont val="Tahoma"/>
            <family val="2"/>
          </rPr>
          <t xml:space="preserve">En estas condiciones, se espera que la instalación o proceso no represente un riesgo significativo para la seguridad de las personas, la propiedad o el medio ambiente.
</t>
        </r>
        <r>
          <rPr>
            <b/>
            <sz val="9"/>
            <color indexed="81"/>
            <rFont val="Tahoma"/>
            <family val="2"/>
          </rPr>
          <t xml:space="preserve">Anormal: </t>
        </r>
        <r>
          <rPr>
            <sz val="9"/>
            <color indexed="81"/>
            <rFont val="Tahoma"/>
            <family val="2"/>
          </rPr>
          <t xml:space="preserve">Son aquellas en las que el proceso o instalación está funcionando fuera de las especificaciones o normas establecidas, pero aún no ha llegado a una situación de emergencia.
</t>
        </r>
        <r>
          <rPr>
            <b/>
            <sz val="9"/>
            <color indexed="81"/>
            <rFont val="Tahoma"/>
            <family val="2"/>
          </rPr>
          <t>Emergencia:</t>
        </r>
        <r>
          <rPr>
            <sz val="9"/>
            <color indexed="81"/>
            <rFont val="Tahoma"/>
            <family val="2"/>
          </rPr>
          <t xml:space="preserve"> Son aquellas en las que el proceso o instalación está experimentando una situación peligrosa o fuera de control. </t>
        </r>
      </text>
    </comment>
    <comment ref="F7" authorId="0" shapeId="0" xr:uid="{00000000-0006-0000-0100-000004000000}">
      <text>
        <r>
          <rPr>
            <b/>
            <sz val="9"/>
            <color indexed="81"/>
            <rFont val="Tahoma"/>
            <family val="2"/>
          </rPr>
          <t xml:space="preserve">Propia: </t>
        </r>
        <r>
          <rPr>
            <sz val="9"/>
            <color indexed="81"/>
            <rFont val="Tahoma"/>
            <family val="2"/>
          </rPr>
          <t xml:space="preserve">Es aquella actividad que ejecuta la empresa de manera directa.
</t>
        </r>
        <r>
          <rPr>
            <b/>
            <sz val="9"/>
            <color indexed="81"/>
            <rFont val="Tahoma"/>
            <family val="2"/>
          </rPr>
          <t xml:space="preserve">Externa: </t>
        </r>
        <r>
          <rPr>
            <sz val="9"/>
            <color indexed="81"/>
            <rFont val="Tahoma"/>
            <family val="2"/>
          </rPr>
          <t>Es la actividad que se desarrolla por un tercero que intervienen en el servicio sobre los que no se tiene pleno control, pero se puede influir</t>
        </r>
      </text>
    </comment>
    <comment ref="T7" authorId="0" shapeId="0" xr:uid="{00000000-0006-0000-0100-000005000000}">
      <text>
        <r>
          <rPr>
            <sz val="9"/>
            <color indexed="81"/>
            <rFont val="Tahoma"/>
            <family val="2"/>
          </rPr>
          <t>La columna se encuentran formulada, no modificarla para obtener una correcta valoración.</t>
        </r>
      </text>
    </comment>
    <comment ref="U7" authorId="0" shapeId="0" xr:uid="{00000000-0006-0000-0100-000006000000}">
      <text>
        <r>
          <rPr>
            <sz val="9"/>
            <color indexed="81"/>
            <rFont val="Tahoma"/>
            <family val="2"/>
          </rPr>
          <t xml:space="preserve">La columna se encuentran formulada, no modificarla para obtener una correcta valoración.
</t>
        </r>
      </text>
    </comment>
    <comment ref="V7" authorId="0" shapeId="0" xr:uid="{00000000-0006-0000-0100-000007000000}">
      <text>
        <r>
          <rPr>
            <sz val="9"/>
            <color indexed="81"/>
            <rFont val="Tahoma"/>
            <family val="2"/>
          </rPr>
          <t>Definir SI o NO, si cuenta con controles . Seleccione en la lista desplegable</t>
        </r>
      </text>
    </comment>
    <comment ref="W7" authorId="0" shapeId="0" xr:uid="{00000000-0006-0000-0100-000008000000}">
      <text>
        <r>
          <rPr>
            <sz val="9"/>
            <color indexed="81"/>
            <rFont val="Tahoma"/>
            <family val="2"/>
          </rPr>
          <t>Definir SI o NO, si  los controles  se encuentran documentados. Seleccione en la lista desplegable</t>
        </r>
      </text>
    </comment>
    <comment ref="X7" authorId="0" shapeId="0" xr:uid="{00000000-0006-0000-0100-000009000000}">
      <text>
        <r>
          <rPr>
            <sz val="9"/>
            <color indexed="81"/>
            <rFont val="Tahoma"/>
            <family val="2"/>
          </rPr>
          <t>Este tipo de control se refiere a la implementación de directrices y procedimientos para minimizar el impacto ambiental negativo de las actividades del Instituto.</t>
        </r>
      </text>
    </comment>
    <comment ref="AD7" authorId="0" shapeId="0" xr:uid="{00000000-0006-0000-0100-00000A000000}">
      <text>
        <r>
          <rPr>
            <sz val="9"/>
            <color indexed="81"/>
            <rFont val="Tahoma"/>
            <family val="2"/>
          </rPr>
          <t>Este tipo de control se refiere a la utilización de equipos y maquinaria especializada para minimizar el impacto ambiental negativo de las actividades del Instituto.</t>
        </r>
      </text>
    </comment>
    <comment ref="AF7" authorId="0" shapeId="0" xr:uid="{00000000-0006-0000-0100-00000B000000}">
      <text>
        <r>
          <rPr>
            <sz val="9"/>
            <color indexed="81"/>
            <rFont val="Tahoma"/>
            <family val="2"/>
          </rPr>
          <t>Este tipo de control se refiere a la utilización de tecnología de automatización para minimizar el impacto ambiental negativo de las actividades del Instituto.</t>
        </r>
      </text>
    </comment>
    <comment ref="AH7" authorId="0" shapeId="0" xr:uid="{00000000-0006-0000-0100-00000C000000}">
      <text>
        <r>
          <rPr>
            <sz val="9"/>
            <color indexed="81"/>
            <rFont val="Tahoma"/>
            <family val="2"/>
          </rPr>
          <t>Este tipo de control se refiere a la implementación de medidas técnicas para minimizar el impacto ambiental negativo de las actividades del Instituto.</t>
        </r>
      </text>
    </comment>
    <comment ref="AL7" authorId="0" shapeId="0" xr:uid="{00000000-0006-0000-0100-00000D000000}">
      <text>
        <r>
          <rPr>
            <sz val="9"/>
            <color indexed="81"/>
            <rFont val="Tahoma"/>
            <family val="2"/>
          </rPr>
          <t xml:space="preserve"> Este tipo de control se refiere a la sustitución de materiales o procesos por alternativas menos dañinas para el medio ambiente.</t>
        </r>
      </text>
    </comment>
    <comment ref="AO7" authorId="0" shapeId="0" xr:uid="{00000000-0006-0000-0100-00000E000000}">
      <text>
        <r>
          <rPr>
            <sz val="9"/>
            <color indexed="81"/>
            <rFont val="Tahoma"/>
            <family val="2"/>
          </rPr>
          <t xml:space="preserve"> Este tipo de control se refiere a la eliminación completa de los materiales o procesos que generan un impacto ambiental negativo.</t>
        </r>
      </text>
    </comment>
    <comment ref="AR7" authorId="0" shapeId="0" xr:uid="{00000000-0006-0000-0100-00000F000000}">
      <text>
        <r>
          <rPr>
            <sz val="9"/>
            <color indexed="81"/>
            <rFont val="Tahoma"/>
            <family val="2"/>
          </rPr>
          <t>Responder</t>
        </r>
        <r>
          <rPr>
            <b/>
            <sz val="9"/>
            <color indexed="81"/>
            <rFont val="Tahoma"/>
            <family val="2"/>
          </rPr>
          <t xml:space="preserve"> SI </t>
        </r>
        <r>
          <rPr>
            <sz val="9"/>
            <color indexed="81"/>
            <rFont val="Tahoma"/>
            <family val="2"/>
          </rPr>
          <t xml:space="preserve">o </t>
        </r>
        <r>
          <rPr>
            <b/>
            <sz val="9"/>
            <color indexed="81"/>
            <rFont val="Tahoma"/>
            <family val="2"/>
          </rPr>
          <t>NO</t>
        </r>
        <r>
          <rPr>
            <sz val="9"/>
            <color indexed="81"/>
            <rFont val="Tahoma"/>
            <family val="2"/>
          </rPr>
          <t>, si cuenta con evidencias que pueden utilizarse para demostrar que se está llevando a cabo un seguimiento efectivo del control operacional. Estos registros pueden demostrar que se están implementando medidas para minimizar el impacto ambiental negativo.</t>
        </r>
      </text>
    </comment>
    <comment ref="AS7" authorId="0" shapeId="0" xr:uid="{00000000-0006-0000-0100-000010000000}">
      <text>
        <r>
          <rPr>
            <sz val="9"/>
            <color indexed="81"/>
            <rFont val="Tahoma"/>
            <family val="2"/>
          </rPr>
          <t>Para definir que el tiempo de implementación del control ha demostrado ser efectivo, se define si se han alcanzado los objetivos ambientales y se está cumpliendo con los requisitos legales, si los resultados de las auditorías internas son positivos y si se está trabajando en la mejora continua. De acuerdo con esto selecciona</t>
        </r>
        <r>
          <rPr>
            <b/>
            <sz val="9"/>
            <color indexed="81"/>
            <rFont val="Tahoma"/>
            <family val="2"/>
          </rPr>
          <t xml:space="preserve"> SI </t>
        </r>
        <r>
          <rPr>
            <sz val="9"/>
            <color indexed="81"/>
            <rFont val="Tahoma"/>
            <family val="2"/>
          </rPr>
          <t xml:space="preserve">o </t>
        </r>
        <r>
          <rPr>
            <b/>
            <sz val="9"/>
            <color indexed="81"/>
            <rFont val="Tahoma"/>
            <family val="2"/>
          </rPr>
          <t>NO</t>
        </r>
      </text>
    </comment>
    <comment ref="AT7" authorId="0" shapeId="0" xr:uid="{00000000-0006-0000-0100-000011000000}">
      <text>
        <r>
          <rPr>
            <sz val="9"/>
            <color indexed="81"/>
            <rFont val="Tahoma"/>
            <family val="2"/>
          </rPr>
          <t xml:space="preserve">La columna se encuentran formulada, no modificarla para obtener una correcta valoración. </t>
        </r>
      </text>
    </comment>
    <comment ref="AU7" authorId="0" shapeId="0" xr:uid="{00000000-0006-0000-0100-000012000000}">
      <text>
        <r>
          <rPr>
            <sz val="9"/>
            <color indexed="81"/>
            <rFont val="Tahoma"/>
            <family val="2"/>
          </rPr>
          <t>La columna se encuentran formulada, no modificarla para obtener una correcta valoración.</t>
        </r>
        <r>
          <rPr>
            <b/>
            <sz val="9"/>
            <color indexed="81"/>
            <rFont val="Tahoma"/>
            <family val="2"/>
          </rPr>
          <t xml:space="preserve"> </t>
        </r>
      </text>
    </comment>
    <comment ref="AV7" authorId="0" shapeId="0" xr:uid="{00000000-0006-0000-0100-000013000000}">
      <text>
        <r>
          <rPr>
            <sz val="9"/>
            <color indexed="81"/>
            <rFont val="Tahoma"/>
            <family val="2"/>
          </rPr>
          <t>Las acciones que se pueden definir en los controles operativos incluyen programas y proyectos ambientales. Estas acciones pueden ser planificadas y ejecutadas como parte del sistema de gestión ambiental del Instituto, con el fin de minimizar el impacto ambiental negativo de las actividades. Describir acciones.</t>
        </r>
      </text>
    </comment>
    <comment ref="B8" authorId="0" shapeId="0" xr:uid="{00000000-0006-0000-0100-000014000000}">
      <text>
        <r>
          <rPr>
            <sz val="9"/>
            <color indexed="81"/>
            <rFont val="Tahoma"/>
            <family val="2"/>
          </rPr>
          <t xml:space="preserve">El proceso o subproceso agrupa un conjunto de procedimientos y actividades. </t>
        </r>
      </text>
    </comment>
    <comment ref="C8" authorId="0" shapeId="0" xr:uid="{00000000-0006-0000-0100-000015000000}">
      <text>
        <r>
          <rPr>
            <sz val="9"/>
            <color indexed="81"/>
            <rFont val="Tahoma"/>
            <family val="2"/>
          </rPr>
          <t>Conjunto de operaciones o tareas que se enmarcan en un proceso o subproceso.</t>
        </r>
      </text>
    </comment>
    <comment ref="D8" authorId="0" shapeId="0" xr:uid="{00000000-0006-0000-0100-000016000000}">
      <text>
        <r>
          <rPr>
            <sz val="9"/>
            <color indexed="81"/>
            <rFont val="Tahoma"/>
            <family val="2"/>
          </rPr>
          <t xml:space="preserve"> Incluir el cargo de la persona que lidera las actividades del proceso o subproceso.</t>
        </r>
      </text>
    </comment>
    <comment ref="G8" authorId="0" shapeId="0" xr:uid="{00000000-0006-0000-0100-000017000000}">
      <text>
        <r>
          <rPr>
            <sz val="9"/>
            <color indexed="81"/>
            <rFont val="Tahoma"/>
            <family val="2"/>
          </rPr>
          <t>Se refiere al recurso natural que se utiliza (Agua, aire, suelo, paisaje, flora, fauna).</t>
        </r>
      </text>
    </comment>
    <comment ref="H8" authorId="0" shapeId="0" xr:uid="{00000000-0006-0000-0100-000018000000}">
      <text>
        <r>
          <rPr>
            <sz val="9"/>
            <color indexed="81"/>
            <rFont val="Tahoma"/>
            <family val="2"/>
          </rPr>
          <t xml:space="preserve">Es un elemento de las actividades, productos o servicios de una organización que interactúa o puede interactuar con el medio ambiente. CAUSA </t>
        </r>
      </text>
    </comment>
    <comment ref="I8" authorId="0" shapeId="0" xr:uid="{00000000-0006-0000-0100-000019000000}">
      <text>
        <r>
          <rPr>
            <sz val="9"/>
            <color indexed="81"/>
            <rFont val="Tahoma"/>
            <family val="2"/>
          </rPr>
          <t>Es el cambio en el medio ambiente, ya sea adverso o beneficioso, como resultado total o parcial de los aspectos ambientales de una organización. EFECTO. Corresponde a un hecho real.</t>
        </r>
      </text>
    </comment>
    <comment ref="J8" authorId="0" shapeId="0" xr:uid="{00000000-0006-0000-0100-00001A000000}">
      <text>
        <r>
          <rPr>
            <sz val="9"/>
            <color indexed="81"/>
            <rFont val="Tahoma"/>
            <family val="2"/>
          </rPr>
          <t>Hace referencia a la normatividad disponible vigente referente al impacto.</t>
        </r>
      </text>
    </comment>
    <comment ref="K8" authorId="0" shapeId="0" xr:uid="{00000000-0006-0000-0100-00001B000000}">
      <text>
        <r>
          <rPr>
            <sz val="9"/>
            <color indexed="81"/>
            <rFont val="Tahoma"/>
            <family val="2"/>
          </rPr>
          <t>Se valora que cumpla con la norma identificada</t>
        </r>
      </text>
    </comment>
    <comment ref="M8" authorId="0" shapeId="0" xr:uid="{00000000-0006-0000-0100-00001C000000}">
      <text>
        <r>
          <rPr>
            <sz val="9"/>
            <color indexed="81"/>
            <rFont val="Tahoma"/>
            <family val="2"/>
          </rPr>
          <t xml:space="preserve">Hace referencia a las ocasiones en que se está presentando el impacto en su interacción con el ambiente. </t>
        </r>
      </text>
    </comment>
    <comment ref="N8" authorId="0" shapeId="0" xr:uid="{00000000-0006-0000-0100-00001D000000}">
      <text>
        <r>
          <rPr>
            <sz val="9"/>
            <color indexed="81"/>
            <rFont val="Tahoma"/>
            <family val="2"/>
          </rPr>
          <t>Describe el tipo de cambio sobre el recurso natural, generado por el impacto ambiental</t>
        </r>
      </text>
    </comment>
    <comment ref="O8" authorId="0" shapeId="0" xr:uid="{00000000-0006-0000-0100-00001E000000}">
      <text>
        <r>
          <rPr>
            <sz val="9"/>
            <color indexed="81"/>
            <rFont val="Tahoma"/>
            <family val="2"/>
          </rPr>
          <t>Hace referencia al área de influencia que pudiera verse afectada por el impacto ambiental.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Martha Patricia Jimenez Hernandez</author>
  </authors>
  <commentList>
    <comment ref="A6" authorId="0" shapeId="0" xr:uid="{00000000-0006-0000-0200-000001000000}">
      <text>
        <r>
          <rPr>
            <b/>
            <sz val="9"/>
            <color indexed="81"/>
            <rFont val="Tahoma"/>
            <family val="2"/>
          </rPr>
          <t xml:space="preserve">ANTES: </t>
        </r>
        <r>
          <rPr>
            <sz val="9"/>
            <color indexed="81"/>
            <rFont val="Tahoma"/>
            <family val="2"/>
          </rPr>
          <t xml:space="preserve">(Extracción de materias primas, Adquisición de bienes y servicios)
</t>
        </r>
        <r>
          <rPr>
            <b/>
            <sz val="9"/>
            <color indexed="81"/>
            <rFont val="Tahoma"/>
            <family val="2"/>
          </rPr>
          <t xml:space="preserve">DURANTE: </t>
        </r>
        <r>
          <rPr>
            <sz val="9"/>
            <color indexed="81"/>
            <rFont val="Tahoma"/>
            <family val="2"/>
          </rPr>
          <t xml:space="preserve">(Diseño, Producto / servicio, distribución, Uso)
</t>
        </r>
        <r>
          <rPr>
            <b/>
            <sz val="9"/>
            <color indexed="81"/>
            <rFont val="Tahoma"/>
            <family val="2"/>
          </rPr>
          <t xml:space="preserve">
DESPUÉS: </t>
        </r>
        <r>
          <rPr>
            <sz val="9"/>
            <color indexed="81"/>
            <rFont val="Tahoma"/>
            <family val="2"/>
          </rPr>
          <t>Fin de la vida útil.</t>
        </r>
      </text>
    </comment>
    <comment ref="V6" authorId="0" shapeId="0" xr:uid="{00000000-0006-0000-0200-000002000000}">
      <text>
        <r>
          <rPr>
            <sz val="9"/>
            <color indexed="81"/>
            <rFont val="Tahoma"/>
            <family val="2"/>
          </rPr>
          <t>Seleccione el tipo de control implementado con una X</t>
        </r>
      </text>
    </comment>
    <comment ref="E7" authorId="0" shapeId="0" xr:uid="{00000000-0006-0000-0200-000003000000}">
      <text>
        <r>
          <rPr>
            <b/>
            <sz val="9"/>
            <color indexed="81"/>
            <rFont val="Tahoma"/>
            <family val="2"/>
          </rPr>
          <t xml:space="preserve">Normal: </t>
        </r>
        <r>
          <rPr>
            <sz val="9"/>
            <color indexed="81"/>
            <rFont val="Tahoma"/>
            <family val="2"/>
          </rPr>
          <t xml:space="preserve">En estas condiciones, se espera que la instalación o proceso no represente un riesgo significativo para la seguridad de las personas, la propiedad o el medio ambiente.
</t>
        </r>
        <r>
          <rPr>
            <b/>
            <sz val="9"/>
            <color indexed="81"/>
            <rFont val="Tahoma"/>
            <family val="2"/>
          </rPr>
          <t xml:space="preserve">Anormal: </t>
        </r>
        <r>
          <rPr>
            <sz val="9"/>
            <color indexed="81"/>
            <rFont val="Tahoma"/>
            <family val="2"/>
          </rPr>
          <t xml:space="preserve">Son aquellas en las que el proceso o instalación está funcionando fuera de las especificaciones o normas establecidas, pero aún no ha llegado a una situación de emergencia.
</t>
        </r>
        <r>
          <rPr>
            <b/>
            <sz val="9"/>
            <color indexed="81"/>
            <rFont val="Tahoma"/>
            <family val="2"/>
          </rPr>
          <t>Emergencia:</t>
        </r>
        <r>
          <rPr>
            <sz val="9"/>
            <color indexed="81"/>
            <rFont val="Tahoma"/>
            <family val="2"/>
          </rPr>
          <t xml:space="preserve"> Son aquellas en las que el proceso o instalación está experimentando una situación peligrosa o fuera de control. </t>
        </r>
      </text>
    </comment>
    <comment ref="F7" authorId="0" shapeId="0" xr:uid="{00000000-0006-0000-0200-000004000000}">
      <text>
        <r>
          <rPr>
            <b/>
            <sz val="9"/>
            <color indexed="81"/>
            <rFont val="Tahoma"/>
            <family val="2"/>
          </rPr>
          <t xml:space="preserve">Propia: </t>
        </r>
        <r>
          <rPr>
            <sz val="9"/>
            <color indexed="81"/>
            <rFont val="Tahoma"/>
            <family val="2"/>
          </rPr>
          <t xml:space="preserve">Es aquella actividad que ejecuta la empresa de manera directa.
</t>
        </r>
        <r>
          <rPr>
            <b/>
            <sz val="9"/>
            <color indexed="81"/>
            <rFont val="Tahoma"/>
            <family val="2"/>
          </rPr>
          <t xml:space="preserve">Externa: </t>
        </r>
        <r>
          <rPr>
            <sz val="9"/>
            <color indexed="81"/>
            <rFont val="Tahoma"/>
            <family val="2"/>
          </rPr>
          <t>Es la actividad que se desarrolla por un tercero que intervienen en el servicio sobre los que no se tiene pleno control, pero se puede influir</t>
        </r>
      </text>
    </comment>
    <comment ref="T7" authorId="0" shapeId="0" xr:uid="{00000000-0006-0000-0200-000005000000}">
      <text>
        <r>
          <rPr>
            <sz val="9"/>
            <color indexed="81"/>
            <rFont val="Tahoma"/>
            <family val="2"/>
          </rPr>
          <t>La columna se encuentran formulada, no modificarla para obtener una correcta valoración.</t>
        </r>
      </text>
    </comment>
    <comment ref="U7" authorId="0" shapeId="0" xr:uid="{00000000-0006-0000-0200-000006000000}">
      <text>
        <r>
          <rPr>
            <sz val="9"/>
            <color indexed="81"/>
            <rFont val="Tahoma"/>
            <family val="2"/>
          </rPr>
          <t xml:space="preserve">La columna se encuentran formulada, no modificarla para obtener una correcta valoración.
</t>
        </r>
      </text>
    </comment>
    <comment ref="V7" authorId="0" shapeId="0" xr:uid="{00000000-0006-0000-0200-000007000000}">
      <text>
        <r>
          <rPr>
            <sz val="9"/>
            <color indexed="81"/>
            <rFont val="Tahoma"/>
            <family val="2"/>
          </rPr>
          <t>Definir SI o NO, si cuenta con controles . Seleccione en la lista desplegable</t>
        </r>
      </text>
    </comment>
    <comment ref="W7" authorId="0" shapeId="0" xr:uid="{00000000-0006-0000-0200-000008000000}">
      <text>
        <r>
          <rPr>
            <sz val="9"/>
            <color indexed="81"/>
            <rFont val="Tahoma"/>
            <family val="2"/>
          </rPr>
          <t>Definir SI o NO, si  los controles  se encuentran documentados. Seleccione en la lista desplegable</t>
        </r>
      </text>
    </comment>
    <comment ref="X7" authorId="0" shapeId="0" xr:uid="{00000000-0006-0000-0200-000009000000}">
      <text>
        <r>
          <rPr>
            <sz val="9"/>
            <color indexed="81"/>
            <rFont val="Tahoma"/>
            <family val="2"/>
          </rPr>
          <t>Este tipo de control se refiere a la implementación de directrices y procedimientos para minimizar el impacto ambiental negativo de las actividades del Instituto.</t>
        </r>
      </text>
    </comment>
    <comment ref="AD7" authorId="0" shapeId="0" xr:uid="{00000000-0006-0000-0200-00000A000000}">
      <text>
        <r>
          <rPr>
            <sz val="9"/>
            <color indexed="81"/>
            <rFont val="Tahoma"/>
            <family val="2"/>
          </rPr>
          <t>Este tipo de control se refiere a la utilización de equipos y maquinaria especializada para minimizar el impacto ambiental negativo de las actividades del Instituto.</t>
        </r>
      </text>
    </comment>
    <comment ref="AF7" authorId="0" shapeId="0" xr:uid="{00000000-0006-0000-0200-00000B000000}">
      <text>
        <r>
          <rPr>
            <sz val="9"/>
            <color indexed="81"/>
            <rFont val="Tahoma"/>
            <family val="2"/>
          </rPr>
          <t>Este tipo de control se refiere a la utilización de tecnología de automatización para minimizar el impacto ambiental negativo de las actividades del Instituto.</t>
        </r>
      </text>
    </comment>
    <comment ref="AH7" authorId="0" shapeId="0" xr:uid="{00000000-0006-0000-0200-00000C000000}">
      <text>
        <r>
          <rPr>
            <sz val="9"/>
            <color indexed="81"/>
            <rFont val="Tahoma"/>
            <family val="2"/>
          </rPr>
          <t>Este tipo de control se refiere a la implementación de medidas técnicas para minimizar el impacto ambiental negativo de las actividades del Instituto.</t>
        </r>
      </text>
    </comment>
    <comment ref="AL7" authorId="0" shapeId="0" xr:uid="{00000000-0006-0000-0200-00000D000000}">
      <text>
        <r>
          <rPr>
            <sz val="9"/>
            <color indexed="81"/>
            <rFont val="Tahoma"/>
            <family val="2"/>
          </rPr>
          <t xml:space="preserve"> Este tipo de control se refiere a la sustitución de materiales o procesos por alternativas menos dañinas para el medio ambiente.</t>
        </r>
      </text>
    </comment>
    <comment ref="AO7" authorId="0" shapeId="0" xr:uid="{00000000-0006-0000-0200-00000E000000}">
      <text>
        <r>
          <rPr>
            <sz val="9"/>
            <color indexed="81"/>
            <rFont val="Tahoma"/>
            <family val="2"/>
          </rPr>
          <t xml:space="preserve"> Este tipo de control se refiere a la eliminación completa de los materiales o procesos que generan un impacto ambiental negativo.</t>
        </r>
      </text>
    </comment>
    <comment ref="AR7" authorId="0" shapeId="0" xr:uid="{00000000-0006-0000-0200-00000F000000}">
      <text>
        <r>
          <rPr>
            <sz val="9"/>
            <color indexed="81"/>
            <rFont val="Tahoma"/>
            <family val="2"/>
          </rPr>
          <t>Responder</t>
        </r>
        <r>
          <rPr>
            <b/>
            <sz val="9"/>
            <color indexed="81"/>
            <rFont val="Tahoma"/>
            <family val="2"/>
          </rPr>
          <t xml:space="preserve"> SI </t>
        </r>
        <r>
          <rPr>
            <sz val="9"/>
            <color indexed="81"/>
            <rFont val="Tahoma"/>
            <family val="2"/>
          </rPr>
          <t xml:space="preserve">o </t>
        </r>
        <r>
          <rPr>
            <b/>
            <sz val="9"/>
            <color indexed="81"/>
            <rFont val="Tahoma"/>
            <family val="2"/>
          </rPr>
          <t>NO</t>
        </r>
        <r>
          <rPr>
            <sz val="9"/>
            <color indexed="81"/>
            <rFont val="Tahoma"/>
            <family val="2"/>
          </rPr>
          <t>, si cuenta con evidencias que pueden utilizarse para demostrar que se está llevando a cabo un seguimiento efectivo del control operacional. Estos registros pueden demostrar que se están implementando medidas para minimizar el impacto ambiental negativo.</t>
        </r>
      </text>
    </comment>
    <comment ref="AS7" authorId="0" shapeId="0" xr:uid="{00000000-0006-0000-0200-000010000000}">
      <text>
        <r>
          <rPr>
            <sz val="9"/>
            <color indexed="81"/>
            <rFont val="Tahoma"/>
            <family val="2"/>
          </rPr>
          <t>Para definir que el tiempo de implementación del control ha demostrado ser efectivo, se define si se han alcanzado los objetivos ambientales y se está cumpliendo con los requisitos legales, si los resultados de las auditorías internas son positivos y si se está trabajando en la mejora continua. De acuerdo con esto selecciona</t>
        </r>
        <r>
          <rPr>
            <b/>
            <sz val="9"/>
            <color indexed="81"/>
            <rFont val="Tahoma"/>
            <family val="2"/>
          </rPr>
          <t xml:space="preserve"> SI </t>
        </r>
        <r>
          <rPr>
            <sz val="9"/>
            <color indexed="81"/>
            <rFont val="Tahoma"/>
            <family val="2"/>
          </rPr>
          <t xml:space="preserve">o </t>
        </r>
        <r>
          <rPr>
            <b/>
            <sz val="9"/>
            <color indexed="81"/>
            <rFont val="Tahoma"/>
            <family val="2"/>
          </rPr>
          <t>NO</t>
        </r>
      </text>
    </comment>
    <comment ref="AT7" authorId="0" shapeId="0" xr:uid="{00000000-0006-0000-0200-000011000000}">
      <text>
        <r>
          <rPr>
            <sz val="9"/>
            <color indexed="81"/>
            <rFont val="Tahoma"/>
            <family val="2"/>
          </rPr>
          <t xml:space="preserve">La columna se encuentran formulada, no modificarla para obtener una correcta valoración. </t>
        </r>
      </text>
    </comment>
    <comment ref="AU7" authorId="0" shapeId="0" xr:uid="{00000000-0006-0000-0200-000012000000}">
      <text>
        <r>
          <rPr>
            <sz val="9"/>
            <color indexed="81"/>
            <rFont val="Tahoma"/>
            <family val="2"/>
          </rPr>
          <t>La columna se encuentran formulada, no modificarla para obtener una correcta valoración.</t>
        </r>
        <r>
          <rPr>
            <b/>
            <sz val="9"/>
            <color indexed="81"/>
            <rFont val="Tahoma"/>
            <family val="2"/>
          </rPr>
          <t xml:space="preserve"> </t>
        </r>
      </text>
    </comment>
    <comment ref="AV7" authorId="0" shapeId="0" xr:uid="{00000000-0006-0000-0200-000013000000}">
      <text>
        <r>
          <rPr>
            <sz val="9"/>
            <color indexed="81"/>
            <rFont val="Tahoma"/>
            <family val="2"/>
          </rPr>
          <t>Las acciones que se pueden definir en los controles operativos incluyen programas y proyectos ambientales. Estas acciones pueden ser planificadas y ejecutadas como parte del sistema de gestión ambiental del Instituto, con el fin de minimizar el impacto ambiental negativo de las actividades. Describir acciones.</t>
        </r>
      </text>
    </comment>
    <comment ref="B8" authorId="0" shapeId="0" xr:uid="{00000000-0006-0000-0200-000014000000}">
      <text>
        <r>
          <rPr>
            <sz val="9"/>
            <color indexed="81"/>
            <rFont val="Tahoma"/>
            <family val="2"/>
          </rPr>
          <t xml:space="preserve">El proceso o subproceso agrupa un conjunto de procedimientos y actividades. </t>
        </r>
      </text>
    </comment>
    <comment ref="C8" authorId="0" shapeId="0" xr:uid="{00000000-0006-0000-0200-000015000000}">
      <text>
        <r>
          <rPr>
            <sz val="9"/>
            <color indexed="81"/>
            <rFont val="Tahoma"/>
            <family val="2"/>
          </rPr>
          <t>Conjunto de operaciones o tareas que se enmarcan en un proceso o subproceso.</t>
        </r>
      </text>
    </comment>
    <comment ref="D8" authorId="0" shapeId="0" xr:uid="{00000000-0006-0000-0200-000016000000}">
      <text>
        <r>
          <rPr>
            <sz val="9"/>
            <color indexed="81"/>
            <rFont val="Tahoma"/>
            <family val="2"/>
          </rPr>
          <t xml:space="preserve"> Incluir el cargo de la persona que lidera las actividades del proceso o subproceso.</t>
        </r>
      </text>
    </comment>
    <comment ref="G8" authorId="0" shapeId="0" xr:uid="{00000000-0006-0000-0200-000017000000}">
      <text>
        <r>
          <rPr>
            <sz val="9"/>
            <color indexed="81"/>
            <rFont val="Tahoma"/>
            <family val="2"/>
          </rPr>
          <t>Se refiere al recurso natural que se utiliza (Agua, aire, suelo, paisaje, flora, fauna).</t>
        </r>
      </text>
    </comment>
    <comment ref="H8" authorId="0" shapeId="0" xr:uid="{00000000-0006-0000-0200-000018000000}">
      <text>
        <r>
          <rPr>
            <sz val="9"/>
            <color indexed="81"/>
            <rFont val="Tahoma"/>
            <family val="2"/>
          </rPr>
          <t xml:space="preserve">Es un elemento de las actividades, productos o servicios de una organización que interactúa o puede interactuar con el medio ambiente. CAUSA </t>
        </r>
      </text>
    </comment>
    <comment ref="I8" authorId="0" shapeId="0" xr:uid="{00000000-0006-0000-0200-000019000000}">
      <text>
        <r>
          <rPr>
            <sz val="9"/>
            <color indexed="81"/>
            <rFont val="Tahoma"/>
            <family val="2"/>
          </rPr>
          <t>Es el cambio en el medio ambiente, ya sea adverso o beneficioso, como resultado total o parcial de los aspectos ambientales de una organización. EFECTO. Corresponde a un hecho real.</t>
        </r>
      </text>
    </comment>
    <comment ref="J8" authorId="0" shapeId="0" xr:uid="{00000000-0006-0000-0200-00001A000000}">
      <text>
        <r>
          <rPr>
            <sz val="9"/>
            <color indexed="81"/>
            <rFont val="Tahoma"/>
            <family val="2"/>
          </rPr>
          <t>Hace referencia a la normatividad disponible vigente referente al impacto.</t>
        </r>
      </text>
    </comment>
    <comment ref="K8" authorId="0" shapeId="0" xr:uid="{00000000-0006-0000-0200-00001B000000}">
      <text>
        <r>
          <rPr>
            <sz val="9"/>
            <color indexed="81"/>
            <rFont val="Tahoma"/>
            <family val="2"/>
          </rPr>
          <t>Se valora que cumpla con la norma identificada</t>
        </r>
      </text>
    </comment>
    <comment ref="M8" authorId="0" shapeId="0" xr:uid="{00000000-0006-0000-0200-00001C000000}">
      <text>
        <r>
          <rPr>
            <sz val="9"/>
            <color indexed="81"/>
            <rFont val="Tahoma"/>
            <family val="2"/>
          </rPr>
          <t xml:space="preserve">Hace referencia a las ocasiones en que se está presentando el impacto en su interacción con el ambiente. </t>
        </r>
      </text>
    </comment>
    <comment ref="N8" authorId="0" shapeId="0" xr:uid="{00000000-0006-0000-0200-00001D000000}">
      <text>
        <r>
          <rPr>
            <sz val="9"/>
            <color indexed="81"/>
            <rFont val="Tahoma"/>
            <family val="2"/>
          </rPr>
          <t>Describe el tipo de cambio sobre el recurso natural, generado por el impacto ambiental</t>
        </r>
      </text>
    </comment>
    <comment ref="O8" authorId="0" shapeId="0" xr:uid="{00000000-0006-0000-0200-00001E000000}">
      <text>
        <r>
          <rPr>
            <sz val="9"/>
            <color indexed="81"/>
            <rFont val="Tahoma"/>
            <family val="2"/>
          </rPr>
          <t>Hace referencia al área de influencia que pudiera verse afectada por el impacto ambiental.</t>
        </r>
      </text>
    </comment>
  </commentList>
</comments>
</file>

<file path=xl/sharedStrings.xml><?xml version="1.0" encoding="utf-8"?>
<sst xmlns="http://schemas.openxmlformats.org/spreadsheetml/2006/main" count="473" uniqueCount="229">
  <si>
    <t>MATRIZ DE ASPECTOS E IMPACTOS AMBIENTALES</t>
  </si>
  <si>
    <t>FECHA DE APROBACIÓN
(XX-XX-202X)</t>
  </si>
  <si>
    <t>GESTIÓN AMBIENTAL</t>
  </si>
  <si>
    <t xml:space="preserve">Fecha revisión: </t>
  </si>
  <si>
    <t>PERSPECTIVA DE CICLO DE VIDA</t>
  </si>
  <si>
    <t>1. IDENTIFICACIÓN DE ASPECTOS E IMPACTOS AMBIENTALES</t>
  </si>
  <si>
    <t>2. VALORACIÓN DE SIGNIFICANCIA DEL IMPACTO AMBIENTAL</t>
  </si>
  <si>
    <t>3. IDENTIFICACIÓN DE CONTROL OPERACIONAL</t>
  </si>
  <si>
    <t>4. SEGUIMIENTO Y EVALUACIÓN DEL CONTROL</t>
  </si>
  <si>
    <t>CONTEXTO</t>
  </si>
  <si>
    <r>
      <t>CONDICION DE OPERACIÓN</t>
    </r>
    <r>
      <rPr>
        <sz val="11"/>
        <rFont val="Arial Narrow"/>
        <family val="2"/>
      </rPr>
      <t xml:space="preserve">
(Anormal - Normal - Emergencia))</t>
    </r>
  </si>
  <si>
    <r>
      <t>ORIGEN DE LA ACTIVIDAD</t>
    </r>
    <r>
      <rPr>
        <sz val="11"/>
        <rFont val="Arial Narrow"/>
        <family val="2"/>
      </rPr>
      <t xml:space="preserve">
(Propia - Externa)</t>
    </r>
  </si>
  <si>
    <t>IDENTIFICACIÓN  DE ASPECTOS E IMPACTOS AMBIENTALES</t>
  </si>
  <si>
    <t>LEGAL</t>
  </si>
  <si>
    <t>IMPACTO AMBIENTAL</t>
  </si>
  <si>
    <t>PARTES INTERESADAS</t>
  </si>
  <si>
    <t>SIGNIFICANCIA
 TOTAL</t>
  </si>
  <si>
    <t>IMPORTANCIA
(Bajo, Medio, Alto)</t>
  </si>
  <si>
    <t>¿Existen controles?</t>
  </si>
  <si>
    <t>¿El control se encuentra documentado?</t>
  </si>
  <si>
    <t>CONTROL ADMINISTRATIVO</t>
  </si>
  <si>
    <t>CONTROL MECÁNICO</t>
  </si>
  <si>
    <t>CONTROL AUTOMÁTICO</t>
  </si>
  <si>
    <t>CONTROL DE INGENIERÍA</t>
  </si>
  <si>
    <t>SUSTITUCIÓN</t>
  </si>
  <si>
    <t>ELIMINACIÓN</t>
  </si>
  <si>
    <r>
      <rPr>
        <b/>
        <sz val="11"/>
        <rFont val="Arial Narrow"/>
        <family val="2"/>
      </rPr>
      <t>Detalle puntual del control operacional</t>
    </r>
    <r>
      <rPr>
        <sz val="11"/>
        <rFont val="Arial Narrow"/>
        <family val="2"/>
      </rPr>
      <t xml:space="preserve">
(listado de controles)</t>
    </r>
  </si>
  <si>
    <t>¿Cuenta con evidencias del seguimiento del control?</t>
  </si>
  <si>
    <t>¿En el tiempo de implementación el control  ha demostrado ser efectivo?</t>
  </si>
  <si>
    <t>PONDERACIÓN</t>
  </si>
  <si>
    <t>RESULTADO DE LA EVALUACIÓN</t>
  </si>
  <si>
    <r>
      <t>ACCIONES</t>
    </r>
    <r>
      <rPr>
        <sz val="11"/>
        <rFont val="Arial Narrow"/>
        <family val="2"/>
      </rPr>
      <t xml:space="preserve">
(Programa, proyecto)</t>
    </r>
  </si>
  <si>
    <t>PROCESO/SUBPROCESO</t>
  </si>
  <si>
    <t>ACTIVIDAD, PRODUCTOS, SERVICIOS</t>
  </si>
  <si>
    <t>RESPONSABLE</t>
  </si>
  <si>
    <r>
      <t xml:space="preserve">RECURSO </t>
    </r>
    <r>
      <rPr>
        <sz val="11"/>
        <rFont val="Arial Narrow"/>
        <family val="2"/>
      </rPr>
      <t>(Componente Ambiental)</t>
    </r>
  </si>
  <si>
    <r>
      <t>ASPECTO</t>
    </r>
    <r>
      <rPr>
        <sz val="11"/>
        <rFont val="Arial Narrow"/>
        <family val="2"/>
      </rPr>
      <t xml:space="preserve">
(Causa)</t>
    </r>
  </si>
  <si>
    <r>
      <t>IMPACTO</t>
    </r>
    <r>
      <rPr>
        <sz val="11"/>
        <rFont val="Arial Narrow"/>
        <family val="2"/>
      </rPr>
      <t xml:space="preserve">
(Efecto)</t>
    </r>
  </si>
  <si>
    <t>Existencia</t>
  </si>
  <si>
    <t>Cumplimiento</t>
  </si>
  <si>
    <t>TOTAL CRITERIO LEGAL</t>
  </si>
  <si>
    <t>Frecuencia</t>
  </si>
  <si>
    <t>Severidad</t>
  </si>
  <si>
    <t>Afectación</t>
  </si>
  <si>
    <t>TOTAL CRITERIO IMPACTO AMBIENTAL</t>
  </si>
  <si>
    <t>Exigencia</t>
  </si>
  <si>
    <t>Gestión</t>
  </si>
  <si>
    <t>TOTAL PI</t>
  </si>
  <si>
    <t>Procedimiento</t>
  </si>
  <si>
    <t>Lista de chequeo</t>
  </si>
  <si>
    <t>Formación y capacitación</t>
  </si>
  <si>
    <t>Cláusulas en contratos con terceros</t>
  </si>
  <si>
    <t>Programa de mantenimiento preventivo y/o predictivo</t>
  </si>
  <si>
    <t>Orden de trabajo</t>
  </si>
  <si>
    <t>Equipo especial</t>
  </si>
  <si>
    <t>Mantenimiento preventivo</t>
  </si>
  <si>
    <t xml:space="preserve">Sensores </t>
  </si>
  <si>
    <t>Programador</t>
  </si>
  <si>
    <t>Dique de contención</t>
  </si>
  <si>
    <t>Sistemas de recirculación de agua</t>
  </si>
  <si>
    <t>Centros de acopio para residuos</t>
  </si>
  <si>
    <t>Otro</t>
  </si>
  <si>
    <t>Modificación de diseños</t>
  </si>
  <si>
    <t xml:space="preserve">Cambios en los procesos </t>
  </si>
  <si>
    <t>Sustitución de sustancias químicas</t>
  </si>
  <si>
    <t>Eliminación de procesos</t>
  </si>
  <si>
    <t>Eliminación de la actividad que genera el impacto ambiental</t>
  </si>
  <si>
    <t>Normal</t>
  </si>
  <si>
    <t>SI</t>
  </si>
  <si>
    <t>NO</t>
  </si>
  <si>
    <t>x</t>
  </si>
  <si>
    <t xml:space="preserve">Anormal </t>
  </si>
  <si>
    <t>Propia</t>
  </si>
  <si>
    <t>Emergencia</t>
  </si>
  <si>
    <t xml:space="preserve">Externa </t>
  </si>
  <si>
    <t>FECHA DE APROBACIÓN
(XX-XX-2024)</t>
  </si>
  <si>
    <t>Guía para el diligenciamiento matriz de identificación de aspectos y evaluación de impactos ambientales</t>
  </si>
  <si>
    <t>Realizar la identificación, teniendo en cuenta la perspectiva de ciclo de vida, de todos los aspectos ambientales asociados a las actividades, productos o servicios; en función del control o la influencia que tenga el IGAC. Para lo cual se han definido algunas etapas del ciclo de vida.</t>
  </si>
  <si>
    <t>ETAPAS DEL CICLO DE VIDA</t>
  </si>
  <si>
    <t xml:space="preserve">DESCRIPCIÓN </t>
  </si>
  <si>
    <t>EJEMPLOS</t>
  </si>
  <si>
    <t>ANTES</t>
  </si>
  <si>
    <t>Extracción de materia prima</t>
  </si>
  <si>
    <t>En esta etapa, se extraen las materias primas necesarias para producir el producto o servicio, lo que puede incluir la extracción de recursos naturales como minerales, suelo, entre otros.</t>
  </si>
  <si>
    <t>El IGAC requiere equipos y elementos para poder prestar sus servicios, estos para ser elaborados requieren como materia prima el uso recursos naturales como muestras de suelo, entre otros.</t>
  </si>
  <si>
    <t>Adquisición de bienes y servicios</t>
  </si>
  <si>
    <t>La adquisición de bienes y servicios en la perspectiva de ciclo de vida implica buscar productos y servicios que sean sostenibles en todas las fases de su ciclo de vida, y que minimicen los impactos ambientales y sociales negativos. Esto puede incluir la selección de materiales reciclados y renovables, la elección de proveedores que cumplen con las normas laborales y ambientales.</t>
  </si>
  <si>
    <t>El IGAC adquiere materias primas de proveedores que cumplen con los estándares ambientales y éticos en sus operaciones. El Instituto prioriza los proveedores que utilizan materiales reciclados y reciclables, así como los que minimizan el uso de materiales tóxicos en sus productos.</t>
  </si>
  <si>
    <t>DURANTE</t>
  </si>
  <si>
    <t>Diseño</t>
  </si>
  <si>
    <t>En esta etapa, implica considerar los impactos ambientales y sociales del producto o servicio en todas las etapas de su ciclo de vida, desde la extracción de materias primas hasta la disposición final. Esto puede incluir la selección de materiales sostenibles y renovables, la reducción de residuos y emisiones durante la producción, el diseño para la eficiencia energética y la durabilidad, y la planificación para la reciclabilidad o reutilización del producto o servicio al final de su vida útil.</t>
  </si>
  <si>
    <t>El Instituto realiza actividades de mantenimiento de equipos eléctricos y electrónicos utilizados, con el objetivo de prolongar su vida útil. Esto incluye la realización de reparaciones y mantenimiento preventivo para evitar la necesidad de reemplazar los equipos con frecuencia.</t>
  </si>
  <si>
    <t xml:space="preserve">Producto/Servicio </t>
  </si>
  <si>
    <t>En esta etapa, se transforman las materias primas en productos o servicios terminados, lo que puede incluir procesos de recepción de materias primas, almacenamiento de materias primas, análisis, ensamble, empaque, almacenamiento de producto terminado.</t>
  </si>
  <si>
    <t>El IGAC almacena repuestos e insumos químicos para realizar los mantenimientos y análisis fisicoquímicos del suelo.</t>
  </si>
  <si>
    <t>Distribución</t>
  </si>
  <si>
    <t>En esta etapa, se ponen a disposición los productos o servicios en los puntos de servicio al ciudadano o a los consumidores finales.</t>
  </si>
  <si>
    <t>El IGAC requiere para la prestación de sus servicios la disposición de productos a sus clientes, así mismo requiere radicar documentos. Esto incluye el uso de vehículos para el transporte, el servicio de mensajería, uso de publicidad en los vehículos, mantenimiento de vehículos, consumo de combustible.</t>
  </si>
  <si>
    <t>Uso</t>
  </si>
  <si>
    <t>En esta etapa, el producto o servicio es utilizado por los consumidores finales.</t>
  </si>
  <si>
    <t xml:space="preserve">Durante el uso de los equipos, el IGAC promueve prácticas sostenibles, tales como el uso eficiente de la energía y la reducción del consumo de papel y otros materiales de oficina. </t>
  </si>
  <si>
    <t>DESPUÉS</t>
  </si>
  <si>
    <t>Fin de la vida útil</t>
  </si>
  <si>
    <t>En esta etapa, el producto o servicio llega al final de su vida útil y se debe decidir cómo se manejará su disposición final. Esto puede incluir su almacenamiento, reciclaje, reutilización, reparación, tratamiento, disposición final</t>
  </si>
  <si>
    <t>Cuando el servicio o producto han llegado al final de su vida útil, el IGAC se asegura de que sean desechados de manera responsable y sostenible. El IGAC promueve el reciclaje y reutilización de los componentes de equipos utilizados en el servico, así como la eliminación adecuada de los materiales tóxicos.</t>
  </si>
  <si>
    <t>Cuando los equipos electrónicos han llegado al final de su vida útil, la empresa XYZ se asegura de que sean desechados de manera responsable y sostenible. La empresa ofrece opciones para el reciclaje y reutilización de los componentes de los equipos, así como la eliminación adecuada de los materiales tóxicos.</t>
  </si>
  <si>
    <t>Contexto</t>
  </si>
  <si>
    <r>
      <t xml:space="preserve">Proceso/Subproceso: </t>
    </r>
    <r>
      <rPr>
        <sz val="10"/>
        <color theme="1"/>
        <rFont val="Arial Narrow"/>
        <family val="2"/>
      </rPr>
      <t>Agrupa un conjunto de actividades.</t>
    </r>
  </si>
  <si>
    <r>
      <rPr>
        <b/>
        <sz val="10"/>
        <color theme="1"/>
        <rFont val="Arial Narrow"/>
        <family val="2"/>
      </rPr>
      <t xml:space="preserve">Administrativo: </t>
    </r>
    <r>
      <rPr>
        <sz val="10"/>
        <color theme="1"/>
        <rFont val="Arial Narrow"/>
        <family val="2"/>
      </rPr>
      <t xml:space="preserve">agrupa las actividades desarrolladas por las áreas de contabilidad, financiera, compras, gerencia, asistencia, etc
</t>
    </r>
    <r>
      <rPr>
        <b/>
        <sz val="10"/>
        <color theme="1"/>
        <rFont val="Arial Narrow"/>
        <family val="2"/>
      </rPr>
      <t>Mantenimiento vehículos:</t>
    </r>
    <r>
      <rPr>
        <sz val="10"/>
        <color theme="1"/>
        <rFont val="Arial Narrow"/>
        <family val="2"/>
      </rPr>
      <t xml:space="preserve"> agrupa las actividades de lavado, cambio de aceite y filtros, cambio de llantas, revisión mecánica (frenos, suspensión), etc.</t>
    </r>
  </si>
  <si>
    <r>
      <rPr>
        <b/>
        <sz val="10"/>
        <color rgb="FF000000"/>
        <rFont val="Arial Narrow"/>
      </rPr>
      <t xml:space="preserve">Actividad, producto o servicio: </t>
    </r>
    <r>
      <rPr>
        <sz val="10"/>
        <color rgb="FF000000"/>
        <rFont val="Arial Narrow"/>
      </rPr>
      <t>Conjunto de operaciones o tareas que se enmarcan en un proceso o subproceso.</t>
    </r>
  </si>
  <si>
    <r>
      <rPr>
        <b/>
        <sz val="10"/>
        <color theme="1"/>
        <rFont val="Arial Narrow"/>
        <family val="2"/>
      </rPr>
      <t>Administrativo:</t>
    </r>
    <r>
      <rPr>
        <sz val="10"/>
        <color theme="1"/>
        <rFont val="Arial Narrow"/>
        <family val="2"/>
      </rPr>
      <t xml:space="preserve"> Gestión de compras, archivo y documentación, atención al cliente, usuarios, proveedores, etc
</t>
    </r>
    <r>
      <rPr>
        <b/>
        <sz val="10"/>
        <color theme="1"/>
        <rFont val="Arial Narrow"/>
        <family val="2"/>
      </rPr>
      <t>Mantenimiento vehículos:</t>
    </r>
    <r>
      <rPr>
        <sz val="10"/>
        <color theme="1"/>
        <rFont val="Arial Narrow"/>
        <family val="2"/>
      </rPr>
      <t xml:space="preserve"> Actividades: lavado, cambio de aceite, revisión mecánica. etc.</t>
    </r>
  </si>
  <si>
    <r>
      <t xml:space="preserve">Responsable: </t>
    </r>
    <r>
      <rPr>
        <sz val="10"/>
        <color theme="1"/>
        <rFont val="Arial Narrow"/>
        <family val="2"/>
      </rPr>
      <t>Incluir el cargo de la persona que lidera las actividades del proceso o subproceso.</t>
    </r>
  </si>
  <si>
    <t>Coordinador de mantenimiento</t>
  </si>
  <si>
    <t>Condiciones de operación</t>
  </si>
  <si>
    <r>
      <rPr>
        <b/>
        <sz val="10"/>
        <color theme="1"/>
        <rFont val="Arial Narrow"/>
        <family val="2"/>
      </rPr>
      <t>Normal:</t>
    </r>
    <r>
      <rPr>
        <sz val="10"/>
        <color theme="1"/>
        <rFont val="Arial Narrow"/>
        <family val="2"/>
      </rPr>
      <t xml:space="preserve"> En estas condiciones, se espera que la instalación o proceso no represente un riesgo significativo para la seguridad de las personas, la propiedad o el medio ambiente.</t>
    </r>
  </si>
  <si>
    <t>Las actividades habituales que se desarrollan en un procedimiento o servicio, sobre los que el Instituto puede influir.</t>
  </si>
  <si>
    <r>
      <rPr>
        <b/>
        <sz val="10"/>
        <color theme="1"/>
        <rFont val="Arial Narrow"/>
        <family val="2"/>
      </rPr>
      <t xml:space="preserve">Anormal: </t>
    </r>
    <r>
      <rPr>
        <sz val="10"/>
        <color theme="1"/>
        <rFont val="Arial Narrow"/>
        <family val="2"/>
      </rPr>
      <t>Son aquellas en las que el proceso o instalación está funcionando fuera de las especificaciones o normas establecidas, pero aún no ha llegado a una situación de emergencia.</t>
    </r>
  </si>
  <si>
    <t>Mantenimiento no planificado, daños en los equipos, pérdida de eficiencia de equipos, reprocesos, etc</t>
  </si>
  <si>
    <r>
      <rPr>
        <b/>
        <sz val="10"/>
        <color theme="1"/>
        <rFont val="Arial Narrow"/>
        <family val="2"/>
      </rPr>
      <t xml:space="preserve">Emergencia: </t>
    </r>
    <r>
      <rPr>
        <sz val="10"/>
        <color theme="1"/>
        <rFont val="Arial Narrow"/>
        <family val="2"/>
      </rPr>
      <t xml:space="preserve">Son aquellas en las que el proceso o instalación está experimentando una situación peligrosa o fuera de control. </t>
    </r>
  </si>
  <si>
    <t>Derrames, inadecuada disposición de residuos, incendio, fugas, explosiones.</t>
  </si>
  <si>
    <r>
      <t xml:space="preserve">Origen de la actividad
</t>
    </r>
    <r>
      <rPr>
        <sz val="10"/>
        <color theme="1"/>
        <rFont val="Arial Narrow"/>
        <family val="2"/>
      </rPr>
      <t>Elegir una opción según corresponda:</t>
    </r>
  </si>
  <si>
    <r>
      <rPr>
        <b/>
        <sz val="10"/>
        <color theme="1"/>
        <rFont val="Arial Narrow"/>
        <family val="2"/>
      </rPr>
      <t xml:space="preserve">Propia: </t>
    </r>
    <r>
      <rPr>
        <sz val="10"/>
        <color theme="1"/>
        <rFont val="Arial Narrow"/>
        <family val="2"/>
      </rPr>
      <t>Es aquella actividad que ejecuta el Instituto de manera directa.</t>
    </r>
  </si>
  <si>
    <r>
      <rPr>
        <b/>
        <sz val="10"/>
        <color theme="1"/>
        <rFont val="Arial Narrow"/>
        <family val="2"/>
      </rPr>
      <t>Externa:</t>
    </r>
    <r>
      <rPr>
        <sz val="10"/>
        <color theme="1"/>
        <rFont val="Arial Narrow"/>
        <family val="2"/>
      </rPr>
      <t xml:space="preserve"> Es la actividad que se desarrolla por un tercero que intervienen en el servicio sobre los que no se tiene pleno control, pero se puede influir</t>
    </r>
  </si>
  <si>
    <t>Proveedores, contratistas dentro del predio</t>
  </si>
  <si>
    <t>Identificación de los aspectos e impactos ambientales</t>
  </si>
  <si>
    <r>
      <rPr>
        <b/>
        <sz val="10"/>
        <color theme="1"/>
        <rFont val="Arial Narrow"/>
        <family val="2"/>
      </rPr>
      <t xml:space="preserve">Recurso: </t>
    </r>
    <r>
      <rPr>
        <sz val="10"/>
        <color theme="1"/>
        <rFont val="Arial Narrow"/>
        <family val="2"/>
      </rPr>
      <t xml:space="preserve">Se refiere al componente natural que se utiliza (suelo, aire, agua, fauna, flora) </t>
    </r>
  </si>
  <si>
    <t>Agua, aire, suelo, paisaje, flora, fauna.</t>
  </si>
  <si>
    <r>
      <rPr>
        <b/>
        <sz val="10"/>
        <color theme="1"/>
        <rFont val="Arial Narrow"/>
        <family val="2"/>
      </rPr>
      <t>Aspecto:</t>
    </r>
    <r>
      <rPr>
        <sz val="10"/>
        <color theme="1"/>
        <rFont val="Arial Narrow"/>
        <family val="2"/>
      </rPr>
      <t xml:space="preserve"> Es un elemento de las actividades, productos o servicios de una organización que interactúa o puede interactuar con el medio ambiente. CAUSA </t>
    </r>
  </si>
  <si>
    <t>Consumo de agua, energía eléctrica, energía térmica, consumo de materias primas, uso de hornos, generación de residuos, etc.</t>
  </si>
  <si>
    <r>
      <rPr>
        <b/>
        <sz val="10"/>
        <color theme="1"/>
        <rFont val="Arial Narrow"/>
        <family val="2"/>
      </rPr>
      <t xml:space="preserve">Impacto: </t>
    </r>
    <r>
      <rPr>
        <sz val="10"/>
        <color theme="1"/>
        <rFont val="Arial Narrow"/>
        <family val="2"/>
      </rPr>
      <t>es el cambio en el medio ambiente, ya sea adverso o beneficioso, como resultado total o parcial de los aspectos ambientales de una organización. EFECTO. Corresponde a un hecho real.</t>
    </r>
  </si>
  <si>
    <t>Generación de vertimientos industriales o domésticas, Generación de emisiones por proceso productivo o por dióxido de carbono (CO2) etc.</t>
  </si>
  <si>
    <t xml:space="preserve">Evaluar la significancia del impacto ambiental en el ámbito legal, de impacto y de partes interesadas.  Las columnas se encuentran formuladas, no modificarlas para una correcta valoración. </t>
  </si>
  <si>
    <t>CRITERIO</t>
  </si>
  <si>
    <r>
      <rPr>
        <b/>
        <sz val="10"/>
        <color theme="1"/>
        <rFont val="Arial Narrow"/>
        <family val="2"/>
      </rPr>
      <t>Existencia:</t>
    </r>
    <r>
      <rPr>
        <sz val="10"/>
        <color theme="1"/>
        <rFont val="Arial Narrow"/>
        <family val="2"/>
      </rPr>
      <t xml:space="preserve"> hace referencia a la normatividad disponible vigente referente al impacto.</t>
    </r>
  </si>
  <si>
    <r>
      <rPr>
        <b/>
        <sz val="10"/>
        <color theme="1"/>
        <rFont val="Arial Narrow"/>
        <family val="2"/>
      </rPr>
      <t xml:space="preserve">Cumplimiento: </t>
    </r>
    <r>
      <rPr>
        <sz val="10"/>
        <color theme="1"/>
        <rFont val="Arial Narrow"/>
        <family val="2"/>
      </rPr>
      <t>Se valora que cumpla con la norma identificada</t>
    </r>
  </si>
  <si>
    <r>
      <rPr>
        <b/>
        <sz val="10"/>
        <color theme="1"/>
        <rFont val="Arial Narrow"/>
        <family val="2"/>
      </rPr>
      <t xml:space="preserve">Frecuencia: </t>
    </r>
    <r>
      <rPr>
        <sz val="10"/>
        <color theme="1"/>
        <rFont val="Arial Narrow"/>
        <family val="2"/>
      </rPr>
      <t xml:space="preserve">Hace referencia a las ocasiones en que se está presentando el impacto en su interacción con el ambiente. </t>
    </r>
  </si>
  <si>
    <r>
      <rPr>
        <b/>
        <sz val="10"/>
        <color theme="1"/>
        <rFont val="Arial Narrow"/>
        <family val="2"/>
      </rPr>
      <t>Severidad:</t>
    </r>
    <r>
      <rPr>
        <sz val="10"/>
        <color theme="1"/>
        <rFont val="Arial Narrow"/>
        <family val="2"/>
      </rPr>
      <t xml:space="preserve"> Describe el tipo de cambio sobre el recurso natural, generado por el impacto ambiental</t>
    </r>
  </si>
  <si>
    <r>
      <rPr>
        <b/>
        <sz val="10"/>
        <color theme="1"/>
        <rFont val="Arial Narrow"/>
        <family val="2"/>
      </rPr>
      <t>Afectación:</t>
    </r>
    <r>
      <rPr>
        <sz val="10"/>
        <color theme="1"/>
        <rFont val="Arial Narrow"/>
        <family val="2"/>
      </rPr>
      <t xml:space="preserve"> Hace referencia al área de influencia que pudiera verse afectada por el impacto ambiental.</t>
    </r>
  </si>
  <si>
    <t>No existe legislación</t>
  </si>
  <si>
    <t>No Aplica</t>
  </si>
  <si>
    <t>Semestral / Anual</t>
  </si>
  <si>
    <t xml:space="preserve">Cambio Pequeño </t>
  </si>
  <si>
    <r>
      <rPr>
        <b/>
        <sz val="10"/>
        <color theme="1"/>
        <rFont val="Arial Narrow"/>
        <family val="2"/>
      </rPr>
      <t xml:space="preserve">Puntual </t>
    </r>
    <r>
      <rPr>
        <sz val="10"/>
        <color theme="1"/>
        <rFont val="Arial Narrow"/>
        <family val="2"/>
      </rPr>
      <t>(El impacto tiene efecto en un espacio reducido dentro de la organización)</t>
    </r>
  </si>
  <si>
    <t>No existe acuerdo o reclamo</t>
  </si>
  <si>
    <t>No aplica</t>
  </si>
  <si>
    <t>Existe legislación y no está reglamentada</t>
  </si>
  <si>
    <t xml:space="preserve">Se cumple con la legislación </t>
  </si>
  <si>
    <t>Mensual / Bimestral / Trimestral</t>
  </si>
  <si>
    <t>Cambio Moderado</t>
  </si>
  <si>
    <r>
      <rPr>
        <b/>
        <sz val="10"/>
        <color theme="1"/>
        <rFont val="Arial Narrow"/>
        <family val="2"/>
      </rPr>
      <t xml:space="preserve">Local </t>
    </r>
    <r>
      <rPr>
        <sz val="10"/>
        <color theme="1"/>
        <rFont val="Arial Narrow"/>
        <family val="2"/>
      </rPr>
      <t>(El impacto no rebasa los límites o es tratado dentro de la organización)</t>
    </r>
  </si>
  <si>
    <t>Existe acuerdo o reclamo sin implicaciones legales</t>
  </si>
  <si>
    <t>La gestión ha sido satisfactoria, el acuerdo sigue vigente</t>
  </si>
  <si>
    <t>Existe Legislación y está reglamentada</t>
  </si>
  <si>
    <t xml:space="preserve">No se cumple la legislación </t>
  </si>
  <si>
    <t>Diario / Semanal</t>
  </si>
  <si>
    <t>Drástico</t>
  </si>
  <si>
    <r>
      <rPr>
        <b/>
        <sz val="10"/>
        <color theme="1"/>
        <rFont val="Arial Narrow"/>
        <family val="2"/>
      </rPr>
      <t>Extenso</t>
    </r>
    <r>
      <rPr>
        <sz val="10"/>
        <color theme="1"/>
        <rFont val="Arial Narrow"/>
        <family val="2"/>
      </rPr>
      <t xml:space="preserve"> (El impacto tiene efecto y es tratado fuera de los límites de la organización)</t>
    </r>
  </si>
  <si>
    <t>Si se presenta una o más de las siguientes condiciones: 
*Existe o existió acción legal contra la organización
*Existe reclamo de la comunidad 
*Existen reclamos de los funcionarios
*Existe un acuerdo firmado con un cliente o comunidad</t>
  </si>
  <si>
    <t xml:space="preserve">No existe gestión en cuanto a las acciones emprendidas contra la organización; la gestión no ha sido satisfactoria; no se ha cumplido el acuerdo. </t>
  </si>
  <si>
    <t>IMPORTANCIA DE LA SIGNIFICANCIA</t>
  </si>
  <si>
    <t>BAJO</t>
  </si>
  <si>
    <t>0 - 30 puntos</t>
  </si>
  <si>
    <t xml:space="preserve">MEDIO </t>
  </si>
  <si>
    <t>31 - 60 puntos</t>
  </si>
  <si>
    <t xml:space="preserve">ALTO </t>
  </si>
  <si>
    <t>61 - 100 puntos</t>
  </si>
  <si>
    <t>Las medidas de control se empiezan a aplicar de acuerdo a la significancia del aspecto, es decir primero se intervienen los aspectos significativos (generalmente a través de programas ambientales de gestión) y por último los evaluados como No significativos.</t>
  </si>
  <si>
    <t>Definir SI o NO, si cuenta con controles . Seleccione en la lista desplegable</t>
  </si>
  <si>
    <t>Definir SI o NO, si  los controles  se encuentran documentados. Seleccione en la lista desplegable</t>
  </si>
  <si>
    <t>Tipo de control</t>
  </si>
  <si>
    <r>
      <t>CONTROL ADMINISTRATIVO:</t>
    </r>
    <r>
      <rPr>
        <sz val="10"/>
        <color theme="1"/>
        <rFont val="Arial Narrow"/>
        <family val="2"/>
      </rPr>
      <t xml:space="preserve"> Este tipo de control se refiere a la implementación de directrices y procedimientos para minimizar el impacto ambiental negativo de las actividades del Instituto.</t>
    </r>
  </si>
  <si>
    <t>Procedimiento, Lista de chequeo, Formación y capacitación, Clausulas en contratos con terceros, Programa de mantenimiento preventivo y/o predictivo, Orden de trabajo</t>
  </si>
  <si>
    <r>
      <t xml:space="preserve">CONTROL MECÁNICO: </t>
    </r>
    <r>
      <rPr>
        <sz val="10"/>
        <color theme="1"/>
        <rFont val="Arial Narrow"/>
        <family val="2"/>
      </rPr>
      <t>Este tipo de control se refiere a la utilización de equipos y maquinaria especializada para minimizar el impacto ambiental negativo de las actividades del Instituto.</t>
    </r>
  </si>
  <si>
    <t>Equipo especial y mantenimiento preventivo</t>
  </si>
  <si>
    <r>
      <t>CONTROL AUTOMÁTICO:</t>
    </r>
    <r>
      <rPr>
        <sz val="10"/>
        <color theme="1"/>
        <rFont val="Arial Narrow"/>
        <family val="2"/>
      </rPr>
      <t xml:space="preserve"> Este tipo de control se refiere a la utilización de tecnología de automatización para minimizar el impacto ambiental negativo de las actividades del Instituto.</t>
    </r>
  </si>
  <si>
    <t>Sensores, Programador</t>
  </si>
  <si>
    <r>
      <t xml:space="preserve">CONTROL DE INGENIERÍA: </t>
    </r>
    <r>
      <rPr>
        <sz val="10"/>
        <color theme="1"/>
        <rFont val="Arial Narrow"/>
        <family val="2"/>
      </rPr>
      <t>Este tipo de control se refiere a la implementación de medidas técnicas para minimizar el impacto ambiental negativo de las actividades del Instituto.</t>
    </r>
  </si>
  <si>
    <t>Dique de contención, sistemas de recirculación de agua, centros de acopio para residuos</t>
  </si>
  <si>
    <r>
      <t>SUSTITUCIÓN:</t>
    </r>
    <r>
      <rPr>
        <sz val="10"/>
        <color theme="1"/>
        <rFont val="Arial Narrow"/>
        <family val="2"/>
      </rPr>
      <t xml:space="preserve"> Este tipo de control se refiere a la sustitución de materiales o procesos por alternativas menos dañinas para el medio ambiente</t>
    </r>
    <r>
      <rPr>
        <b/>
        <sz val="10"/>
        <color theme="1"/>
        <rFont val="Arial Narrow"/>
        <family val="2"/>
      </rPr>
      <t>.</t>
    </r>
  </si>
  <si>
    <t>Modificación de diseños, cambios en los procesos, sustitución de sustancias químicas</t>
  </si>
  <si>
    <r>
      <t>ELIMINACIÓN:</t>
    </r>
    <r>
      <rPr>
        <sz val="10"/>
        <color theme="1"/>
        <rFont val="Arial Narrow"/>
        <family val="2"/>
      </rPr>
      <t xml:space="preserve"> Este tipo de control se refiere a la eliminación completa de los materiales o procesos que generan un impacto ambiental negativo.</t>
    </r>
  </si>
  <si>
    <t>Eliminación de procesos, eliminación de la actividad que genera el impacto ambiental</t>
  </si>
  <si>
    <t>Responder SI o NO, si cuenta con evidencias que pueden utilizarse para demostrar que se está llevando a cabo un seguimiento efectivo del control operacional. Estos registros pueden demostrar que se están implementando medidas para minimizar el impacto ambiental negativo.</t>
  </si>
  <si>
    <t>Para definir que el tiempo de implementación del control ha demostrado ser efectivo, se define si se han alcanzado los objetivos ambientales y se está cumpliendo con los requisitos legales, si los resultados de las auditorías internas son positivos y si se está trabajando en la mejora continua. De acuerdo con esto selecciona SI o NO</t>
  </si>
  <si>
    <t xml:space="preserve">Las columnas se encuentran formuladas, no modificarlas para obtener una correcta valoración. </t>
  </si>
  <si>
    <t>ACCIONES
(Programa, proyecto)</t>
  </si>
  <si>
    <t>Las acciones que se pueden definir en los controles operativos incluyen programas y proyectos ambientales. Estas acciones pueden ser planificadas y ejecutadas como parte del sistema de gestión ambiental del Instituto, con el fin de minimizar el impacto ambiental negativo de las actividades. Describa esas acciones.</t>
  </si>
  <si>
    <t>Ejemplos de aspectos e impactos ambientales</t>
  </si>
  <si>
    <t>Aspecto</t>
  </si>
  <si>
    <t>Impacto</t>
  </si>
  <si>
    <t>Acumulación indebida de materiales o elementos</t>
  </si>
  <si>
    <t>Generación de derrames</t>
  </si>
  <si>
    <t>Reforestación</t>
  </si>
  <si>
    <t>Prevención del agotamiento de la flora</t>
  </si>
  <si>
    <t>Disminución de la cobertura vegetal (deforestación)</t>
  </si>
  <si>
    <t>Afectación a la flora</t>
  </si>
  <si>
    <t>Interacción con fauna</t>
  </si>
  <si>
    <t>Afectación a la fauna</t>
  </si>
  <si>
    <t>Emisión de material particulado</t>
  </si>
  <si>
    <t>Contaminación del aire</t>
  </si>
  <si>
    <t>Emisión de gases de combustión (CO2)</t>
  </si>
  <si>
    <t>Contaminación del aire por posible emisión fuera de parámetros</t>
  </si>
  <si>
    <t>Ruido o vibraciones</t>
  </si>
  <si>
    <t>Contaminación acústica</t>
  </si>
  <si>
    <t>Uso de energía eléctrica</t>
  </si>
  <si>
    <t>Emisiones - dióxido de  carbono (CO2)</t>
  </si>
  <si>
    <t>Consumo de combustible</t>
  </si>
  <si>
    <t>Agotamiento del recurso no renovable (petróleo)</t>
  </si>
  <si>
    <t>Consumo de agua</t>
  </si>
  <si>
    <t xml:space="preserve">Contaminación del agua por vertimientos industriales </t>
  </si>
  <si>
    <t>Uso de publicidad en fachada</t>
  </si>
  <si>
    <t>Afectación al paisaje</t>
  </si>
  <si>
    <t>Consumo de materiales (hormigón/acero)</t>
  </si>
  <si>
    <t>Agotamiento de recursos naturales (minerales)</t>
  </si>
  <si>
    <t>Generación de residuos de escombros</t>
  </si>
  <si>
    <t>Potencia de emisión de material particulado</t>
  </si>
  <si>
    <t>Uso de insumos y empaques</t>
  </si>
  <si>
    <t>Generación de residuos aprovechables</t>
  </si>
  <si>
    <t>Generación de residuos ordinarios</t>
  </si>
  <si>
    <t>Colmatación del relleno sanitario</t>
  </si>
  <si>
    <t xml:space="preserve">Consumo de productos químicos </t>
  </si>
  <si>
    <t>Contaminación del suelo y el aire</t>
  </si>
  <si>
    <t>Generación de neumáticos usados</t>
  </si>
  <si>
    <t>Contaminación al suelo por inadecuado tratamiento</t>
  </si>
  <si>
    <t>Aprovechamiento de residuos</t>
  </si>
  <si>
    <t>Reducción del consumo de recursos naturales</t>
  </si>
  <si>
    <t>Posibilidad de fugas o derrames</t>
  </si>
  <si>
    <t>Contaminación al suelo y de las aguas subterráneas</t>
  </si>
  <si>
    <t>Generación de residuos peligrosos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</si>
</sst>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color theme="1"/>
      <name val="Arial Narrow"/>
      <family val="2"/>
    </font>
    <font>
      <b/>
      <sz val="10"/>
      <color theme="1"/>
      <name val="Arial Narrow"/>
      <family val="2"/>
    </font>
    <font>
      <sz val="11"/>
      <color rgb="FF000000"/>
      <name val="Calibri"/>
      <family val="2"/>
      <scheme val="minor"/>
    </font>
    <font>
      <b/>
      <sz val="11"/>
      <color rgb="FF000000"/>
      <name val="Calibri"/>
      <family val="2"/>
      <scheme val="minor"/>
    </font>
    <font>
      <b/>
      <sz val="10"/>
      <color theme="1"/>
      <name val="Arial"/>
      <family val="2"/>
    </font>
    <font>
      <sz val="11"/>
      <color theme="1"/>
      <name val="Arial Narrow"/>
      <family val="2"/>
    </font>
    <font>
      <b/>
      <sz val="11"/>
      <name val="Arial Narrow"/>
      <family val="2"/>
    </font>
    <font>
      <sz val="11"/>
      <name val="Arial Narrow"/>
      <family val="2"/>
    </font>
    <font>
      <sz val="9"/>
      <color theme="1"/>
      <name val="Arial Narrow"/>
      <family val="2"/>
    </font>
    <font>
      <b/>
      <sz val="11"/>
      <color theme="1"/>
      <name val="Arial Narrow"/>
      <family val="2"/>
    </font>
    <font>
      <b/>
      <sz val="10"/>
      <name val="Arial Narrow"/>
      <family val="2"/>
    </font>
    <font>
      <sz val="10"/>
      <name val="Arial Narrow"/>
      <family val="2"/>
    </font>
    <font>
      <sz val="9"/>
      <color indexed="81"/>
      <name val="Tahoma"/>
      <family val="2"/>
    </font>
    <font>
      <b/>
      <sz val="9"/>
      <color indexed="81"/>
      <name val="Tahoma"/>
      <family val="2"/>
    </font>
    <font>
      <b/>
      <sz val="10"/>
      <color rgb="FF000000"/>
      <name val="Arial Narrow"/>
    </font>
    <font>
      <sz val="10"/>
      <color rgb="FF000000"/>
      <name val="Arial Narrow"/>
    </font>
  </fonts>
  <fills count="20">
    <fill>
      <patternFill patternType="none"/>
    </fill>
    <fill>
      <patternFill patternType="gray125"/>
    </fill>
    <fill>
      <patternFill patternType="solid">
        <fgColor rgb="FF00B050"/>
        <bgColor rgb="FF00B050"/>
      </patternFill>
    </fill>
    <fill>
      <patternFill patternType="solid">
        <fgColor theme="9"/>
        <bgColor theme="9"/>
      </patternFill>
    </fill>
    <fill>
      <patternFill patternType="solid">
        <fgColor theme="5" tint="0.59999389629810485"/>
        <bgColor rgb="FF548135"/>
      </patternFill>
    </fill>
    <fill>
      <patternFill patternType="solid">
        <fgColor theme="5" tint="0.59999389629810485"/>
        <bgColor indexed="64"/>
      </patternFill>
    </fill>
    <fill>
      <patternFill patternType="solid">
        <fgColor rgb="FFD1D9F7"/>
        <bgColor indexed="64"/>
      </patternFill>
    </fill>
    <fill>
      <patternFill patternType="solid">
        <fgColor rgb="FFCEFAD1"/>
        <bgColor rgb="FF548135"/>
      </patternFill>
    </fill>
    <fill>
      <patternFill patternType="solid">
        <fgColor rgb="FFCEFAD1"/>
        <bgColor indexed="64"/>
      </patternFill>
    </fill>
    <fill>
      <patternFill patternType="solid">
        <fgColor rgb="FFE3D0FC"/>
        <bgColor rgb="FF548135"/>
      </patternFill>
    </fill>
    <fill>
      <patternFill patternType="solid">
        <fgColor rgb="FFE3D0FC"/>
        <bgColor indexed="64"/>
      </patternFill>
    </fill>
    <fill>
      <patternFill patternType="solid">
        <fgColor rgb="FFA9C898"/>
        <bgColor rgb="FF548135"/>
      </patternFill>
    </fill>
    <fill>
      <patternFill patternType="solid">
        <fgColor rgb="FFA9C898"/>
        <bgColor indexed="64"/>
      </patternFill>
    </fill>
    <fill>
      <patternFill patternType="solid">
        <fgColor rgb="FFCBCBCB"/>
        <bgColor rgb="FFCBCBCB"/>
      </patternFill>
    </fill>
    <fill>
      <patternFill patternType="solid">
        <fgColor theme="8" tint="0.59999389629810485"/>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8" tint="0.59999389629810485"/>
        <bgColor rgb="FF548135"/>
      </patternFill>
    </fill>
  </fills>
  <borders count="42">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rgb="FF000000"/>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medium">
        <color indexed="64"/>
      </right>
      <top style="thin">
        <color rgb="FF000000"/>
      </top>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right style="thin">
        <color rgb="FF000000"/>
      </right>
      <top style="thin">
        <color rgb="FF000000"/>
      </top>
      <bottom style="medium">
        <color indexed="64"/>
      </bottom>
      <diagonal/>
    </border>
    <border>
      <left style="thin">
        <color rgb="FF000000"/>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style="thin">
        <color rgb="FF000000"/>
      </top>
      <bottom style="medium">
        <color indexed="64"/>
      </bottom>
      <diagonal/>
    </border>
    <border>
      <left/>
      <right/>
      <top/>
      <bottom style="medium">
        <color indexed="64"/>
      </bottom>
      <diagonal/>
    </border>
    <border>
      <left/>
      <right style="thin">
        <color rgb="FF000000"/>
      </right>
      <top/>
      <bottom style="medium">
        <color indexed="64"/>
      </bottom>
      <diagonal/>
    </border>
    <border>
      <left/>
      <right style="medium">
        <color rgb="FF000000"/>
      </right>
      <top style="medium">
        <color indexed="64"/>
      </top>
      <bottom/>
      <diagonal/>
    </border>
    <border>
      <left style="medium">
        <color indexed="64"/>
      </left>
      <right style="thin">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thin">
        <color rgb="FF000000"/>
      </right>
      <top/>
      <bottom style="medium">
        <color indexed="64"/>
      </bottom>
      <diagonal/>
    </border>
    <border>
      <left style="medium">
        <color rgb="FF000000"/>
      </left>
      <right style="medium">
        <color indexed="64"/>
      </right>
      <top/>
      <bottom style="medium">
        <color indexed="64"/>
      </bottom>
      <diagonal/>
    </border>
    <border>
      <left style="thin">
        <color rgb="FF000000"/>
      </left>
      <right style="medium">
        <color indexed="64"/>
      </right>
      <top style="medium">
        <color indexed="64"/>
      </top>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33">
    <xf numFmtId="0" fontId="0" fillId="0" borderId="0" xfId="0"/>
    <xf numFmtId="0" fontId="1" fillId="0" borderId="2" xfId="0" applyFont="1" applyBorder="1" applyAlignment="1">
      <alignment horizontal="center" vertical="center"/>
    </xf>
    <xf numFmtId="0" fontId="1" fillId="2" borderId="2" xfId="0" applyFont="1" applyFill="1" applyBorder="1" applyAlignment="1">
      <alignment horizontal="center" vertical="center"/>
    </xf>
    <xf numFmtId="0" fontId="2" fillId="3"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center" vertical="center"/>
    </xf>
    <xf numFmtId="0" fontId="0" fillId="0" borderId="0" xfId="0" applyAlignment="1">
      <alignment horizontal="center" vertical="center"/>
    </xf>
    <xf numFmtId="0" fontId="8" fillId="0" borderId="0" xfId="0" applyFont="1"/>
    <xf numFmtId="0" fontId="7" fillId="6" borderId="26" xfId="0" applyFont="1" applyFill="1" applyBorder="1" applyAlignment="1">
      <alignment horizontal="center" vertical="center" wrapText="1"/>
    </xf>
    <xf numFmtId="0" fontId="7" fillId="6" borderId="17" xfId="0" applyFont="1" applyFill="1" applyBorder="1" applyAlignment="1">
      <alignment horizontal="center" vertical="center" wrapText="1"/>
    </xf>
    <xf numFmtId="0" fontId="7" fillId="6" borderId="28" xfId="0" applyFont="1" applyFill="1" applyBorder="1" applyAlignment="1">
      <alignment horizontal="center" vertical="center" wrapText="1"/>
    </xf>
    <xf numFmtId="0" fontId="8" fillId="4" borderId="26" xfId="0" applyFont="1" applyFill="1" applyBorder="1" applyAlignment="1">
      <alignment horizontal="center" vertical="center" textRotation="90"/>
    </xf>
    <xf numFmtId="0" fontId="8" fillId="4" borderId="17" xfId="0" applyFont="1" applyFill="1" applyBorder="1" applyAlignment="1">
      <alignment horizontal="center" vertical="center" textRotation="90"/>
    </xf>
    <xf numFmtId="0" fontId="7" fillId="4" borderId="27" xfId="0" applyFont="1" applyFill="1" applyBorder="1" applyAlignment="1">
      <alignment horizontal="center" vertical="center" textRotation="90" wrapText="1"/>
    </xf>
    <xf numFmtId="0" fontId="8" fillId="4" borderId="19" xfId="0" applyFont="1" applyFill="1" applyBorder="1" applyAlignment="1">
      <alignment horizontal="center" vertical="center" textRotation="90"/>
    </xf>
    <xf numFmtId="0" fontId="8" fillId="7" borderId="19" xfId="0" applyFont="1" applyFill="1" applyBorder="1" applyAlignment="1">
      <alignment horizontal="center" textRotation="90" wrapText="1"/>
    </xf>
    <xf numFmtId="0" fontId="8" fillId="7" borderId="17" xfId="0" applyFont="1" applyFill="1" applyBorder="1" applyAlignment="1">
      <alignment horizontal="center" textRotation="90" wrapText="1"/>
    </xf>
    <xf numFmtId="0" fontId="6" fillId="0" borderId="8" xfId="0" applyFont="1" applyBorder="1"/>
    <xf numFmtId="0" fontId="9" fillId="0" borderId="5" xfId="0" applyFont="1" applyBorder="1" applyAlignment="1">
      <alignment horizontal="center" vertical="center" wrapText="1"/>
    </xf>
    <xf numFmtId="0" fontId="6" fillId="0" borderId="8" xfId="0" applyFont="1" applyBorder="1" applyAlignment="1">
      <alignment horizontal="center" vertical="center"/>
    </xf>
    <xf numFmtId="0" fontId="1" fillId="0" borderId="8" xfId="0" applyFont="1" applyBorder="1" applyAlignment="1">
      <alignment horizontal="center" vertical="center"/>
    </xf>
    <xf numFmtId="0" fontId="1" fillId="13" borderId="8" xfId="0" applyFont="1" applyFill="1" applyBorder="1" applyAlignment="1">
      <alignment horizontal="center" vertical="center" wrapText="1"/>
    </xf>
    <xf numFmtId="0" fontId="6" fillId="0" borderId="0" xfId="0" applyFont="1"/>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6" fillId="0" borderId="4" xfId="0" applyFont="1" applyBorder="1" applyAlignment="1">
      <alignment horizontal="left" vertical="center" wrapText="1"/>
    </xf>
    <xf numFmtId="0" fontId="1" fillId="0" borderId="4" xfId="0" applyFont="1" applyBorder="1" applyAlignment="1">
      <alignment horizontal="center" vertical="center"/>
    </xf>
    <xf numFmtId="0" fontId="1" fillId="13" borderId="4" xfId="0" applyFont="1" applyFill="1" applyBorder="1" applyAlignment="1">
      <alignment horizontal="center" vertical="center" wrapText="1"/>
    </xf>
    <xf numFmtId="0" fontId="6" fillId="0" borderId="0" xfId="0" applyFont="1" applyAlignment="1">
      <alignment horizontal="center" vertical="center"/>
    </xf>
    <xf numFmtId="0" fontId="6" fillId="0" borderId="4" xfId="0" applyFont="1" applyBorder="1"/>
    <xf numFmtId="0" fontId="0" fillId="0" borderId="0" xfId="0" applyAlignment="1">
      <alignment horizontal="left"/>
    </xf>
    <xf numFmtId="0" fontId="6" fillId="0" borderId="8" xfId="0" applyFont="1" applyBorder="1" applyAlignment="1">
      <alignment horizontal="left"/>
    </xf>
    <xf numFmtId="0" fontId="6" fillId="0" borderId="4" xfId="0" applyFont="1" applyBorder="1" applyAlignment="1">
      <alignment horizontal="left" vertical="center"/>
    </xf>
    <xf numFmtId="0" fontId="6" fillId="0" borderId="37" xfId="0" applyFont="1" applyBorder="1" applyAlignment="1">
      <alignment horizontal="left" vertical="center" wrapText="1"/>
    </xf>
    <xf numFmtId="0" fontId="6" fillId="0" borderId="4" xfId="0" applyFont="1" applyBorder="1" applyAlignment="1">
      <alignment horizontal="left"/>
    </xf>
    <xf numFmtId="0" fontId="6" fillId="0" borderId="4" xfId="0" applyFont="1" applyBorder="1" applyAlignment="1">
      <alignment wrapText="1"/>
    </xf>
    <xf numFmtId="0" fontId="10" fillId="0" borderId="4" xfId="0" applyFont="1" applyBorder="1" applyAlignment="1">
      <alignment wrapText="1"/>
    </xf>
    <xf numFmtId="0" fontId="1" fillId="0" borderId="0" xfId="0" applyFont="1"/>
    <xf numFmtId="0" fontId="2" fillId="14" borderId="4" xfId="0" applyFont="1" applyFill="1" applyBorder="1" applyAlignment="1">
      <alignment horizontal="center" vertical="center" textRotation="90" wrapText="1"/>
    </xf>
    <xf numFmtId="0" fontId="2" fillId="14" borderId="4" xfId="0" applyFont="1" applyFill="1" applyBorder="1" applyAlignment="1">
      <alignment horizontal="left" vertical="center" wrapText="1"/>
    </xf>
    <xf numFmtId="0" fontId="2" fillId="14" borderId="4" xfId="0" applyFont="1" applyFill="1" applyBorder="1" applyAlignment="1">
      <alignment horizontal="left" vertical="center"/>
    </xf>
    <xf numFmtId="0" fontId="1" fillId="0" borderId="4" xfId="0" applyFont="1" applyBorder="1" applyAlignment="1">
      <alignment vertical="center" wrapText="1"/>
    </xf>
    <xf numFmtId="0" fontId="2" fillId="14" borderId="4" xfId="0" applyFont="1" applyFill="1" applyBorder="1" applyAlignment="1">
      <alignment horizontal="center" vertical="center"/>
    </xf>
    <xf numFmtId="0" fontId="1" fillId="0" borderId="0" xfId="0" applyFont="1" applyAlignment="1">
      <alignment horizontal="center" vertical="center"/>
    </xf>
    <xf numFmtId="0" fontId="2" fillId="14" borderId="40" xfId="0" applyFont="1" applyFill="1" applyBorder="1" applyAlignment="1">
      <alignment horizontal="center" vertical="center"/>
    </xf>
    <xf numFmtId="0" fontId="1" fillId="0" borderId="4" xfId="0" applyFont="1" applyBorder="1" applyAlignment="1">
      <alignment vertical="center"/>
    </xf>
    <xf numFmtId="0" fontId="1" fillId="18" borderId="0" xfId="0" applyFont="1" applyFill="1"/>
    <xf numFmtId="0" fontId="1" fillId="18" borderId="0" xfId="0" applyFont="1" applyFill="1" applyAlignment="1">
      <alignment vertical="center"/>
    </xf>
    <xf numFmtId="0" fontId="1" fillId="0" borderId="41" xfId="0" applyFont="1" applyBorder="1" applyAlignment="1">
      <alignment vertical="center" wrapText="1"/>
    </xf>
    <xf numFmtId="0" fontId="2" fillId="14" borderId="41" xfId="0" applyFont="1" applyFill="1" applyBorder="1" applyAlignment="1">
      <alignment horizontal="center" vertical="center"/>
    </xf>
    <xf numFmtId="0" fontId="3" fillId="0" borderId="4" xfId="0" applyFont="1" applyBorder="1" applyAlignment="1">
      <alignment horizontal="center" wrapText="1"/>
    </xf>
    <xf numFmtId="0" fontId="4" fillId="0" borderId="4" xfId="0" applyFont="1" applyBorder="1" applyAlignment="1">
      <alignment horizontal="center" vertical="center" wrapText="1"/>
    </xf>
    <xf numFmtId="0" fontId="5" fillId="0" borderId="4" xfId="0" applyFont="1" applyBorder="1" applyAlignment="1">
      <alignment horizontal="center" vertical="center" wrapText="1"/>
    </xf>
    <xf numFmtId="0" fontId="0" fillId="0" borderId="4" xfId="0" applyBorder="1" applyAlignment="1">
      <alignment horizontal="left"/>
    </xf>
    <xf numFmtId="0" fontId="7" fillId="9" borderId="13" xfId="0" applyFont="1" applyFill="1" applyBorder="1" applyAlignment="1">
      <alignment horizontal="center" vertical="center"/>
    </xf>
    <xf numFmtId="0" fontId="8" fillId="10" borderId="14" xfId="0" applyFont="1" applyFill="1" applyBorder="1"/>
    <xf numFmtId="0" fontId="8" fillId="10" borderId="15" xfId="0" applyFont="1" applyFill="1" applyBorder="1"/>
    <xf numFmtId="0" fontId="7" fillId="6" borderId="24" xfId="0" applyFont="1" applyFill="1" applyBorder="1" applyAlignment="1">
      <alignment horizontal="center" vertical="center"/>
    </xf>
    <xf numFmtId="0" fontId="8" fillId="6" borderId="11" xfId="0" applyFont="1" applyFill="1" applyBorder="1"/>
    <xf numFmtId="0" fontId="7" fillId="6" borderId="21" xfId="0" applyFont="1" applyFill="1" applyBorder="1" applyAlignment="1">
      <alignment horizontal="center" vertical="center" wrapText="1"/>
    </xf>
    <xf numFmtId="0" fontId="8" fillId="6" borderId="23" xfId="0" applyFont="1" applyFill="1" applyBorder="1" applyAlignment="1">
      <alignment horizontal="center" vertical="center"/>
    </xf>
    <xf numFmtId="0" fontId="7" fillId="6" borderId="14" xfId="0" applyFont="1" applyFill="1" applyBorder="1" applyAlignment="1">
      <alignment horizontal="center" vertical="center" wrapText="1"/>
    </xf>
    <xf numFmtId="0" fontId="8" fillId="6" borderId="29" xfId="0" applyFont="1" applyFill="1" applyBorder="1"/>
    <xf numFmtId="0" fontId="7" fillId="6" borderId="24" xfId="0" applyFont="1" applyFill="1" applyBorder="1" applyAlignment="1">
      <alignment horizontal="center" vertical="center" wrapText="1"/>
    </xf>
    <xf numFmtId="0" fontId="7" fillId="4" borderId="24" xfId="0" applyFont="1" applyFill="1" applyBorder="1" applyAlignment="1">
      <alignment horizontal="center" vertical="center"/>
    </xf>
    <xf numFmtId="0" fontId="8" fillId="5" borderId="11" xfId="0" applyFont="1" applyFill="1" applyBorder="1"/>
    <xf numFmtId="0" fontId="8" fillId="5" borderId="25" xfId="0" applyFont="1" applyFill="1" applyBorder="1"/>
    <xf numFmtId="0" fontId="7" fillId="7" borderId="36" xfId="0" applyFont="1" applyFill="1" applyBorder="1" applyAlignment="1">
      <alignment horizontal="center" vertical="center" wrapText="1"/>
    </xf>
    <xf numFmtId="0" fontId="8" fillId="8" borderId="20" xfId="0" applyFont="1" applyFill="1" applyBorder="1" applyAlignment="1">
      <alignment horizontal="center" vertical="center"/>
    </xf>
    <xf numFmtId="0" fontId="7" fillId="9" borderId="16" xfId="0" applyFont="1" applyFill="1" applyBorder="1" applyAlignment="1">
      <alignment horizontal="center" vertical="center" wrapText="1"/>
    </xf>
    <xf numFmtId="0" fontId="8" fillId="10" borderId="20" xfId="0" applyFont="1" applyFill="1" applyBorder="1"/>
    <xf numFmtId="0" fontId="7" fillId="9" borderId="6" xfId="0" applyFont="1" applyFill="1" applyBorder="1" applyAlignment="1">
      <alignment horizontal="center" vertical="center" wrapText="1"/>
    </xf>
    <xf numFmtId="0" fontId="7" fillId="9" borderId="30"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8" fillId="10" borderId="18" xfId="0" applyFont="1" applyFill="1" applyBorder="1" applyAlignment="1">
      <alignment horizontal="center" vertical="center"/>
    </xf>
    <xf numFmtId="0" fontId="8" fillId="10" borderId="18" xfId="0" applyFont="1" applyFill="1" applyBorder="1"/>
    <xf numFmtId="0" fontId="7" fillId="11" borderId="21" xfId="0" applyFont="1" applyFill="1" applyBorder="1" applyAlignment="1">
      <alignment horizontal="center" vertical="center" wrapText="1"/>
    </xf>
    <xf numFmtId="0" fontId="8" fillId="12" borderId="22" xfId="0" applyFont="1" applyFill="1" applyBorder="1"/>
    <xf numFmtId="0" fontId="8" fillId="12" borderId="23" xfId="0" applyFont="1" applyFill="1" applyBorder="1"/>
    <xf numFmtId="0" fontId="7" fillId="6" borderId="14" xfId="0" applyFont="1" applyFill="1" applyBorder="1" applyAlignment="1">
      <alignment horizontal="center" vertical="center"/>
    </xf>
    <xf numFmtId="0" fontId="8" fillId="6" borderId="14" xfId="0" applyFont="1" applyFill="1" applyBorder="1"/>
    <xf numFmtId="0" fontId="7" fillId="4" borderId="9" xfId="0" applyFont="1" applyFill="1" applyBorder="1" applyAlignment="1">
      <alignment horizontal="center" vertical="center"/>
    </xf>
    <xf numFmtId="0" fontId="8" fillId="5" borderId="14" xfId="0" applyFont="1" applyFill="1" applyBorder="1"/>
    <xf numFmtId="0" fontId="8" fillId="5" borderId="15" xfId="0" applyFont="1" applyFill="1" applyBorder="1"/>
    <xf numFmtId="0" fontId="7" fillId="7" borderId="14" xfId="0" applyFont="1" applyFill="1" applyBorder="1" applyAlignment="1">
      <alignment horizontal="center"/>
    </xf>
    <xf numFmtId="0" fontId="7" fillId="7" borderId="31" xfId="0" applyFont="1" applyFill="1" applyBorder="1" applyAlignment="1">
      <alignment horizontal="center"/>
    </xf>
    <xf numFmtId="0" fontId="7" fillId="4" borderId="24"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21" xfId="0" applyFont="1" applyFill="1" applyBorder="1" applyAlignment="1">
      <alignment horizontal="center" vertical="center" textRotation="90" wrapText="1"/>
    </xf>
    <xf numFmtId="0" fontId="8" fillId="5" borderId="23" xfId="0" applyFont="1" applyFill="1" applyBorder="1"/>
    <xf numFmtId="0" fontId="7" fillId="4" borderId="21" xfId="0" applyFont="1" applyFill="1" applyBorder="1" applyAlignment="1">
      <alignment horizontal="center" vertical="center" wrapText="1"/>
    </xf>
    <xf numFmtId="0" fontId="7" fillId="7" borderId="32" xfId="0" applyFont="1" applyFill="1" applyBorder="1" applyAlignment="1">
      <alignment horizontal="center" vertical="center" wrapText="1"/>
    </xf>
    <xf numFmtId="0" fontId="8" fillId="8" borderId="34" xfId="0" applyFont="1" applyFill="1" applyBorder="1" applyAlignment="1">
      <alignment horizontal="center" vertical="center"/>
    </xf>
    <xf numFmtId="0" fontId="7" fillId="7" borderId="11" xfId="0" applyFont="1" applyFill="1" applyBorder="1" applyAlignment="1">
      <alignment horizontal="center" vertical="center" wrapText="1"/>
    </xf>
    <xf numFmtId="0" fontId="8" fillId="8" borderId="11" xfId="0" applyFont="1" applyFill="1" applyBorder="1"/>
    <xf numFmtId="0" fontId="8" fillId="8" borderId="12" xfId="0" applyFont="1" applyFill="1" applyBorder="1"/>
    <xf numFmtId="0" fontId="7" fillId="7" borderId="10" xfId="0" applyFont="1" applyFill="1" applyBorder="1" applyAlignment="1">
      <alignment horizontal="center" vertical="center" wrapText="1"/>
    </xf>
    <xf numFmtId="0" fontId="8" fillId="7" borderId="33"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6" fillId="0" borderId="38" xfId="0" applyFont="1" applyBorder="1" applyAlignment="1">
      <alignment horizontal="left" vertical="center" wrapText="1"/>
    </xf>
    <xf numFmtId="0" fontId="6" fillId="0" borderId="39" xfId="0" applyFont="1" applyBorder="1" applyAlignment="1">
      <alignment horizontal="left" vertical="center" wrapText="1"/>
    </xf>
    <xf numFmtId="0" fontId="6" fillId="0" borderId="40" xfId="0" applyFont="1" applyBorder="1" applyAlignment="1">
      <alignment horizontal="left" vertical="center" wrapText="1"/>
    </xf>
    <xf numFmtId="0" fontId="10" fillId="14" borderId="4" xfId="0" applyFont="1" applyFill="1" applyBorder="1" applyAlignment="1">
      <alignment horizontal="center" vertical="center" wrapText="1"/>
    </xf>
    <xf numFmtId="0" fontId="2" fillId="0" borderId="4" xfId="0" applyFont="1" applyBorder="1" applyAlignment="1">
      <alignment horizontal="left"/>
    </xf>
    <xf numFmtId="0" fontId="11" fillId="14" borderId="4" xfId="0" applyFont="1" applyFill="1" applyBorder="1" applyAlignment="1">
      <alignment horizontal="center" vertical="center" wrapText="1"/>
    </xf>
    <xf numFmtId="0" fontId="1" fillId="0" borderId="4" xfId="0" applyFont="1" applyBorder="1" applyAlignment="1">
      <alignment horizontal="left" vertical="center" wrapText="1"/>
    </xf>
    <xf numFmtId="0" fontId="2" fillId="14" borderId="4" xfId="0" applyFont="1" applyFill="1" applyBorder="1" applyAlignment="1">
      <alignment horizontal="center" vertical="center" wrapText="1"/>
    </xf>
    <xf numFmtId="0" fontId="2" fillId="0" borderId="4" xfId="0" applyFont="1" applyBorder="1" applyAlignment="1">
      <alignment horizontal="left" vertical="center" wrapText="1"/>
    </xf>
    <xf numFmtId="0" fontId="1" fillId="0" borderId="4" xfId="0" applyFont="1" applyBorder="1" applyAlignment="1">
      <alignment horizontal="center" vertical="center" wrapText="1"/>
    </xf>
    <xf numFmtId="0" fontId="2" fillId="14" borderId="4" xfId="0" applyFont="1" applyFill="1" applyBorder="1" applyAlignment="1">
      <alignment horizontal="center" vertical="center"/>
    </xf>
    <xf numFmtId="0" fontId="1" fillId="14" borderId="4" xfId="0" applyFont="1" applyFill="1" applyBorder="1" applyAlignment="1">
      <alignment horizontal="left" vertical="center" wrapText="1"/>
    </xf>
    <xf numFmtId="0" fontId="1" fillId="14" borderId="4" xfId="0" applyFont="1" applyFill="1" applyBorder="1" applyAlignment="1">
      <alignment vertical="center" wrapText="1"/>
    </xf>
    <xf numFmtId="0" fontId="11" fillId="19" borderId="4" xfId="0" applyFont="1" applyFill="1" applyBorder="1" applyAlignment="1">
      <alignment horizontal="center" vertical="center" wrapText="1"/>
    </xf>
    <xf numFmtId="0" fontId="2" fillId="14" borderId="40" xfId="0" applyFont="1" applyFill="1" applyBorder="1" applyAlignment="1">
      <alignment horizontal="center" vertical="center"/>
    </xf>
    <xf numFmtId="0" fontId="1" fillId="0" borderId="4" xfId="0" applyFont="1" applyBorder="1" applyAlignment="1">
      <alignment horizontal="center" vertical="center"/>
    </xf>
    <xf numFmtId="0" fontId="1" fillId="15" borderId="4" xfId="0" applyFont="1" applyFill="1" applyBorder="1" applyAlignment="1">
      <alignment horizontal="center" vertical="center" wrapText="1"/>
    </xf>
    <xf numFmtId="0" fontId="1" fillId="16" borderId="4" xfId="0" applyFont="1" applyFill="1" applyBorder="1" applyAlignment="1">
      <alignment horizontal="center" vertical="center" wrapText="1"/>
    </xf>
    <xf numFmtId="0" fontId="1" fillId="17" borderId="4" xfId="0" applyFont="1" applyFill="1" applyBorder="1" applyAlignment="1">
      <alignment horizontal="center" vertical="center" wrapText="1"/>
    </xf>
    <xf numFmtId="0" fontId="1" fillId="0" borderId="4" xfId="0" applyFont="1" applyBorder="1" applyAlignment="1">
      <alignment vertical="center" wrapText="1"/>
    </xf>
    <xf numFmtId="0" fontId="15" fillId="0" borderId="4" xfId="0" applyFont="1" applyBorder="1" applyAlignment="1">
      <alignment vertical="center" wrapText="1"/>
    </xf>
    <xf numFmtId="0" fontId="2" fillId="0" borderId="4" xfId="0" applyFont="1" applyBorder="1" applyAlignment="1">
      <alignment vertical="center" wrapText="1"/>
    </xf>
    <xf numFmtId="0" fontId="1" fillId="0" borderId="38"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39" xfId="0" applyFont="1" applyBorder="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left" vertical="center" wrapText="1"/>
    </xf>
    <xf numFmtId="0" fontId="2" fillId="14" borderId="4" xfId="0" applyFont="1" applyFill="1" applyBorder="1" applyAlignment="1">
      <alignment horizontal="center" vertical="center" textRotation="90" wrapText="1"/>
    </xf>
    <xf numFmtId="0" fontId="12" fillId="14" borderId="4" xfId="0" applyFont="1" applyFill="1" applyBorder="1" applyAlignment="1">
      <alignment horizontal="center" vertical="center"/>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12" fillId="14" borderId="4" xfId="0" applyFont="1" applyFill="1" applyBorder="1"/>
  </cellXfs>
  <cellStyles count="1">
    <cellStyle name="Normal" xfId="0" builtinId="0"/>
  </cellStyles>
  <dxfs count="27">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none"/>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none"/>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none"/>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s>
  <tableStyles count="0" defaultTableStyle="TableStyleMedium2" defaultPivotStyle="PivotStyleLight16"/>
  <colors>
    <mruColors>
      <color rgb="FFA9C898"/>
      <color rgb="FFE3D0FC"/>
      <color rgb="FFC29AF8"/>
      <color rgb="FFCEFAD1"/>
      <color rgb="FFD1D9F7"/>
      <color rgb="FF87B16F"/>
      <color rgb="FFFFC5FF"/>
      <color rgb="FFD1F7F6"/>
      <color rgb="FF5BE2DF"/>
      <color rgb="FFDAC1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931251</xdr:colOff>
      <xdr:row>0</xdr:row>
      <xdr:rowOff>41910</xdr:rowOff>
    </xdr:from>
    <xdr:ext cx="461300" cy="521970"/>
    <xdr:pic>
      <xdr:nvPicPr>
        <xdr:cNvPr id="2" name="Picture 26" descr="logo vertical color">
          <a:extLst>
            <a:ext uri="{FF2B5EF4-FFF2-40B4-BE49-F238E27FC236}">
              <a16:creationId xmlns:a16="http://schemas.microsoft.com/office/drawing/2014/main" id="{780C1CFB-87E7-493F-8857-05EDF7A7BC9F}"/>
            </a:ext>
          </a:extLst>
        </xdr:cNvPr>
        <xdr:cNvPicPr>
          <a:picLocks noChangeAspect="1"/>
        </xdr:cNvPicPr>
      </xdr:nvPicPr>
      <xdr:blipFill>
        <a:blip xmlns:r="http://schemas.openxmlformats.org/officeDocument/2006/relationships" r:embed="rId1"/>
        <a:srcRect l="9148" t="5981" r="6860" b="16666"/>
        <a:stretch>
          <a:fillRect/>
        </a:stretch>
      </xdr:blipFill>
      <xdr:spPr>
        <a:xfrm>
          <a:off x="931251" y="41910"/>
          <a:ext cx="461300" cy="521970"/>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931251</xdr:colOff>
      <xdr:row>0</xdr:row>
      <xdr:rowOff>41910</xdr:rowOff>
    </xdr:from>
    <xdr:ext cx="461300" cy="521970"/>
    <xdr:pic>
      <xdr:nvPicPr>
        <xdr:cNvPr id="2" name="Picture 26" descr="logo vertical color">
          <a:extLst>
            <a:ext uri="{FF2B5EF4-FFF2-40B4-BE49-F238E27FC236}">
              <a16:creationId xmlns:a16="http://schemas.microsoft.com/office/drawing/2014/main" id="{A3141E80-F1AC-4794-9E05-CEEA6180D3DB}"/>
            </a:ext>
          </a:extLst>
        </xdr:cNvPr>
        <xdr:cNvPicPr>
          <a:picLocks noChangeAspect="1"/>
        </xdr:cNvPicPr>
      </xdr:nvPicPr>
      <xdr:blipFill>
        <a:blip xmlns:r="http://schemas.openxmlformats.org/officeDocument/2006/relationships" r:embed="rId1"/>
        <a:srcRect l="9148" t="5981" r="6860" b="16666"/>
        <a:stretch>
          <a:fillRect/>
        </a:stretch>
      </xdr:blipFill>
      <xdr:spPr>
        <a:xfrm>
          <a:off x="931251" y="41910"/>
          <a:ext cx="461300" cy="521970"/>
        </a:xfrm>
        <a:prstGeom prst="rect">
          <a:avLst/>
        </a:prstGeom>
        <a:noFill/>
        <a:ln cap="flat">
          <a:noFill/>
        </a:ln>
      </xdr:spPr>
    </xdr:pic>
    <xdr:clientData/>
  </xdr:oneCellAnchor>
  <xdr:oneCellAnchor>
    <xdr:from>
      <xdr:col>0</xdr:col>
      <xdr:colOff>931251</xdr:colOff>
      <xdr:row>0</xdr:row>
      <xdr:rowOff>41910</xdr:rowOff>
    </xdr:from>
    <xdr:ext cx="461300" cy="521970"/>
    <xdr:pic>
      <xdr:nvPicPr>
        <xdr:cNvPr id="3" name="Picture 26" descr="logo vertical color">
          <a:extLst>
            <a:ext uri="{FF2B5EF4-FFF2-40B4-BE49-F238E27FC236}">
              <a16:creationId xmlns:a16="http://schemas.microsoft.com/office/drawing/2014/main" id="{8A4DDCED-A1B6-4444-AF67-BBDA91E9DCA1}"/>
            </a:ext>
          </a:extLst>
        </xdr:cNvPr>
        <xdr:cNvPicPr>
          <a:picLocks noChangeAspect="1"/>
        </xdr:cNvPicPr>
      </xdr:nvPicPr>
      <xdr:blipFill>
        <a:blip xmlns:r="http://schemas.openxmlformats.org/officeDocument/2006/relationships" r:embed="rId1"/>
        <a:srcRect l="9148" t="5981" r="6860" b="16666"/>
        <a:stretch>
          <a:fillRect/>
        </a:stretch>
      </xdr:blipFill>
      <xdr:spPr>
        <a:xfrm>
          <a:off x="931251" y="41910"/>
          <a:ext cx="461300" cy="521970"/>
        </a:xfrm>
        <a:prstGeom prst="rect">
          <a:avLst/>
        </a:prstGeom>
        <a:noFill/>
        <a:ln cap="flat">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931251</xdr:colOff>
      <xdr:row>0</xdr:row>
      <xdr:rowOff>41910</xdr:rowOff>
    </xdr:from>
    <xdr:ext cx="461300" cy="521970"/>
    <xdr:pic>
      <xdr:nvPicPr>
        <xdr:cNvPr id="2" name="Picture 26" descr="logo vertical color">
          <a:extLst>
            <a:ext uri="{FF2B5EF4-FFF2-40B4-BE49-F238E27FC236}">
              <a16:creationId xmlns:a16="http://schemas.microsoft.com/office/drawing/2014/main" id="{D9568E7B-62FC-4241-90CA-F196D2F8E764}"/>
            </a:ext>
          </a:extLst>
        </xdr:cNvPr>
        <xdr:cNvPicPr>
          <a:picLocks noChangeAspect="1"/>
        </xdr:cNvPicPr>
      </xdr:nvPicPr>
      <xdr:blipFill>
        <a:blip xmlns:r="http://schemas.openxmlformats.org/officeDocument/2006/relationships" r:embed="rId1"/>
        <a:srcRect l="9148" t="5981" r="6860" b="16666"/>
        <a:stretch>
          <a:fillRect/>
        </a:stretch>
      </xdr:blipFill>
      <xdr:spPr>
        <a:xfrm>
          <a:off x="931251" y="41910"/>
          <a:ext cx="461300" cy="521970"/>
        </a:xfrm>
        <a:prstGeom prst="rect">
          <a:avLst/>
        </a:prstGeom>
        <a:noFill/>
        <a:ln cap="flat">
          <a:noFill/>
        </a:ln>
      </xdr:spPr>
    </xdr:pic>
    <xdr:clientData/>
  </xdr:oneCellAnchor>
  <xdr:oneCellAnchor>
    <xdr:from>
      <xdr:col>0</xdr:col>
      <xdr:colOff>931251</xdr:colOff>
      <xdr:row>0</xdr:row>
      <xdr:rowOff>41910</xdr:rowOff>
    </xdr:from>
    <xdr:ext cx="461300" cy="521970"/>
    <xdr:pic>
      <xdr:nvPicPr>
        <xdr:cNvPr id="3" name="Picture 26" descr="logo vertical color">
          <a:extLst>
            <a:ext uri="{FF2B5EF4-FFF2-40B4-BE49-F238E27FC236}">
              <a16:creationId xmlns:a16="http://schemas.microsoft.com/office/drawing/2014/main" id="{C00A1C3C-D65E-452D-B0A0-CF26AFE98FA2}"/>
            </a:ext>
          </a:extLst>
        </xdr:cNvPr>
        <xdr:cNvPicPr>
          <a:picLocks noChangeAspect="1"/>
        </xdr:cNvPicPr>
      </xdr:nvPicPr>
      <xdr:blipFill>
        <a:blip xmlns:r="http://schemas.openxmlformats.org/officeDocument/2006/relationships" r:embed="rId1"/>
        <a:srcRect l="9148" t="5981" r="6860" b="16666"/>
        <a:stretch>
          <a:fillRect/>
        </a:stretch>
      </xdr:blipFill>
      <xdr:spPr>
        <a:xfrm>
          <a:off x="931251" y="41910"/>
          <a:ext cx="461300" cy="521970"/>
        </a:xfrm>
        <a:prstGeom prst="rect">
          <a:avLst/>
        </a:prstGeom>
        <a:noFill/>
        <a:ln cap="flat">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73"/>
  <sheetViews>
    <sheetView tabSelected="1" zoomScale="85" zoomScaleNormal="85" workbookViewId="0">
      <selection activeCell="A4" sqref="A4:B4"/>
    </sheetView>
  </sheetViews>
  <sheetFormatPr baseColWidth="10" defaultColWidth="8.85546875" defaultRowHeight="15" x14ac:dyDescent="0.25"/>
  <cols>
    <col min="1" max="1" width="24" customWidth="1"/>
    <col min="2" max="2" width="22.7109375" customWidth="1"/>
    <col min="3" max="3" width="45.85546875" customWidth="1"/>
    <col min="4" max="4" width="26.28515625" style="31" customWidth="1"/>
    <col min="5" max="5" width="17.140625" style="7" customWidth="1"/>
    <col min="6" max="6" width="17.140625" customWidth="1"/>
    <col min="7" max="7" width="20.5703125" customWidth="1"/>
    <col min="8" max="8" width="20.5703125" style="31" customWidth="1"/>
    <col min="9" max="9" width="20.5703125" customWidth="1"/>
    <col min="10" max="15" width="7.28515625" customWidth="1"/>
    <col min="16" max="16" width="8.5703125" customWidth="1"/>
    <col min="17" max="19" width="7.28515625" customWidth="1"/>
    <col min="21" max="21" width="15.28515625" customWidth="1"/>
    <col min="22" max="22" width="11.28515625" style="7" customWidth="1"/>
    <col min="23" max="23" width="14.5703125" style="7" customWidth="1"/>
    <col min="24" max="29" width="4.28515625" customWidth="1"/>
    <col min="30" max="31" width="5.7109375" customWidth="1"/>
    <col min="32" max="33" width="6" customWidth="1"/>
    <col min="34" max="40" width="4.28515625" customWidth="1"/>
    <col min="41" max="41" width="5.85546875" customWidth="1"/>
    <col min="42" max="42" width="8.140625" customWidth="1"/>
    <col min="43" max="43" width="23.28515625" customWidth="1"/>
    <col min="44" max="45" width="18.28515625" style="7" customWidth="1"/>
    <col min="46" max="46" width="18.28515625" customWidth="1"/>
    <col min="47" max="47" width="31.7109375" customWidth="1"/>
    <col min="48" max="48" width="34.7109375" customWidth="1"/>
  </cols>
  <sheetData>
    <row r="1" spans="1:48" ht="13.9" customHeight="1" x14ac:dyDescent="0.25">
      <c r="A1" s="51"/>
      <c r="B1" s="51"/>
      <c r="C1" s="52" t="s">
        <v>0</v>
      </c>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3" t="s">
        <v>1</v>
      </c>
      <c r="AV1" s="53"/>
    </row>
    <row r="2" spans="1:48" ht="18" customHeight="1" x14ac:dyDescent="0.25">
      <c r="A2" s="51"/>
      <c r="B2" s="51"/>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3"/>
      <c r="AV2" s="53"/>
    </row>
    <row r="3" spans="1:48" ht="18" customHeight="1" x14ac:dyDescent="0.25">
      <c r="A3" s="51"/>
      <c r="B3" s="51"/>
      <c r="C3" s="53" t="s">
        <v>2</v>
      </c>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row>
    <row r="4" spans="1:48" x14ac:dyDescent="0.25">
      <c r="A4" s="54" t="s">
        <v>3</v>
      </c>
      <c r="B4" s="54"/>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row>
    <row r="5" spans="1:48" ht="15.75" thickBot="1" x14ac:dyDescent="0.3"/>
    <row r="6" spans="1:48" s="8" customFormat="1" ht="17.25" thickBot="1" x14ac:dyDescent="0.35">
      <c r="A6" s="77" t="s">
        <v>4</v>
      </c>
      <c r="B6" s="80" t="s">
        <v>5</v>
      </c>
      <c r="C6" s="81"/>
      <c r="D6" s="81"/>
      <c r="E6" s="81"/>
      <c r="F6" s="81"/>
      <c r="G6" s="81"/>
      <c r="H6" s="81"/>
      <c r="I6" s="81"/>
      <c r="J6" s="82" t="s">
        <v>6</v>
      </c>
      <c r="K6" s="83"/>
      <c r="L6" s="83"/>
      <c r="M6" s="83"/>
      <c r="N6" s="83"/>
      <c r="O6" s="83"/>
      <c r="P6" s="83"/>
      <c r="Q6" s="83"/>
      <c r="R6" s="83"/>
      <c r="S6" s="83"/>
      <c r="T6" s="83"/>
      <c r="U6" s="84"/>
      <c r="V6" s="85" t="s">
        <v>7</v>
      </c>
      <c r="W6" s="85"/>
      <c r="X6" s="85"/>
      <c r="Y6" s="85"/>
      <c r="Z6" s="85"/>
      <c r="AA6" s="85"/>
      <c r="AB6" s="85"/>
      <c r="AC6" s="85"/>
      <c r="AD6" s="85"/>
      <c r="AE6" s="85"/>
      <c r="AF6" s="85"/>
      <c r="AG6" s="85"/>
      <c r="AH6" s="85"/>
      <c r="AI6" s="85"/>
      <c r="AJ6" s="85"/>
      <c r="AK6" s="85"/>
      <c r="AL6" s="85"/>
      <c r="AM6" s="85"/>
      <c r="AN6" s="85"/>
      <c r="AO6" s="85"/>
      <c r="AP6" s="85"/>
      <c r="AQ6" s="86"/>
      <c r="AR6" s="55" t="s">
        <v>8</v>
      </c>
      <c r="AS6" s="56"/>
      <c r="AT6" s="56"/>
      <c r="AU6" s="56"/>
      <c r="AV6" s="57"/>
    </row>
    <row r="7" spans="1:48" s="8" customFormat="1" ht="29.45" customHeight="1" x14ac:dyDescent="0.3">
      <c r="A7" s="78"/>
      <c r="B7" s="58" t="s">
        <v>9</v>
      </c>
      <c r="C7" s="59"/>
      <c r="D7" s="59"/>
      <c r="E7" s="60" t="s">
        <v>10</v>
      </c>
      <c r="F7" s="62" t="s">
        <v>11</v>
      </c>
      <c r="G7" s="64" t="s">
        <v>12</v>
      </c>
      <c r="H7" s="59"/>
      <c r="I7" s="59"/>
      <c r="J7" s="65" t="s">
        <v>13</v>
      </c>
      <c r="K7" s="66"/>
      <c r="L7" s="67"/>
      <c r="M7" s="87" t="s">
        <v>14</v>
      </c>
      <c r="N7" s="66"/>
      <c r="O7" s="66"/>
      <c r="P7" s="67"/>
      <c r="Q7" s="88" t="s">
        <v>15</v>
      </c>
      <c r="R7" s="66"/>
      <c r="S7" s="67"/>
      <c r="T7" s="89" t="s">
        <v>16</v>
      </c>
      <c r="U7" s="91" t="s">
        <v>17</v>
      </c>
      <c r="V7" s="92" t="s">
        <v>18</v>
      </c>
      <c r="W7" s="68" t="s">
        <v>19</v>
      </c>
      <c r="X7" s="94" t="s">
        <v>20</v>
      </c>
      <c r="Y7" s="95"/>
      <c r="Z7" s="95"/>
      <c r="AA7" s="95"/>
      <c r="AB7" s="95"/>
      <c r="AC7" s="96"/>
      <c r="AD7" s="97" t="s">
        <v>21</v>
      </c>
      <c r="AE7" s="95"/>
      <c r="AF7" s="97" t="s">
        <v>22</v>
      </c>
      <c r="AG7" s="95"/>
      <c r="AH7" s="97" t="s">
        <v>23</v>
      </c>
      <c r="AI7" s="95"/>
      <c r="AJ7" s="95"/>
      <c r="AK7" s="96"/>
      <c r="AL7" s="97" t="s">
        <v>24</v>
      </c>
      <c r="AM7" s="95"/>
      <c r="AN7" s="95"/>
      <c r="AO7" s="97" t="s">
        <v>25</v>
      </c>
      <c r="AP7" s="95"/>
      <c r="AQ7" s="98" t="s">
        <v>26</v>
      </c>
      <c r="AR7" s="72" t="s">
        <v>27</v>
      </c>
      <c r="AS7" s="74" t="s">
        <v>28</v>
      </c>
      <c r="AT7" s="74" t="s">
        <v>29</v>
      </c>
      <c r="AU7" s="74" t="s">
        <v>30</v>
      </c>
      <c r="AV7" s="70" t="s">
        <v>31</v>
      </c>
    </row>
    <row r="8" spans="1:48" s="8" customFormat="1" ht="128.44999999999999" customHeight="1" x14ac:dyDescent="0.3">
      <c r="A8" s="79"/>
      <c r="B8" s="9" t="s">
        <v>32</v>
      </c>
      <c r="C8" s="10" t="s">
        <v>33</v>
      </c>
      <c r="D8" s="11" t="s">
        <v>34</v>
      </c>
      <c r="E8" s="61"/>
      <c r="F8" s="63"/>
      <c r="G8" s="9" t="s">
        <v>35</v>
      </c>
      <c r="H8" s="10" t="s">
        <v>36</v>
      </c>
      <c r="I8" s="11" t="s">
        <v>37</v>
      </c>
      <c r="J8" s="12" t="s">
        <v>38</v>
      </c>
      <c r="K8" s="13" t="s">
        <v>39</v>
      </c>
      <c r="L8" s="14" t="s">
        <v>40</v>
      </c>
      <c r="M8" s="12" t="s">
        <v>41</v>
      </c>
      <c r="N8" s="13" t="s">
        <v>42</v>
      </c>
      <c r="O8" s="13" t="s">
        <v>43</v>
      </c>
      <c r="P8" s="14" t="s">
        <v>44</v>
      </c>
      <c r="Q8" s="15" t="s">
        <v>45</v>
      </c>
      <c r="R8" s="13" t="s">
        <v>46</v>
      </c>
      <c r="S8" s="14" t="s">
        <v>47</v>
      </c>
      <c r="T8" s="90"/>
      <c r="U8" s="90"/>
      <c r="V8" s="93"/>
      <c r="W8" s="69"/>
      <c r="X8" s="16" t="s">
        <v>48</v>
      </c>
      <c r="Y8" s="17" t="s">
        <v>49</v>
      </c>
      <c r="Z8" s="17" t="s">
        <v>50</v>
      </c>
      <c r="AA8" s="17" t="s">
        <v>51</v>
      </c>
      <c r="AB8" s="17" t="s">
        <v>52</v>
      </c>
      <c r="AC8" s="17" t="s">
        <v>53</v>
      </c>
      <c r="AD8" s="17" t="s">
        <v>54</v>
      </c>
      <c r="AE8" s="17" t="s">
        <v>55</v>
      </c>
      <c r="AF8" s="17" t="s">
        <v>56</v>
      </c>
      <c r="AG8" s="17" t="s">
        <v>57</v>
      </c>
      <c r="AH8" s="17" t="s">
        <v>58</v>
      </c>
      <c r="AI8" s="17" t="s">
        <v>59</v>
      </c>
      <c r="AJ8" s="17" t="s">
        <v>60</v>
      </c>
      <c r="AK8" s="17" t="s">
        <v>61</v>
      </c>
      <c r="AL8" s="17" t="s">
        <v>62</v>
      </c>
      <c r="AM8" s="17" t="s">
        <v>63</v>
      </c>
      <c r="AN8" s="17" t="s">
        <v>64</v>
      </c>
      <c r="AO8" s="17" t="s">
        <v>65</v>
      </c>
      <c r="AP8" s="17" t="s">
        <v>66</v>
      </c>
      <c r="AQ8" s="99"/>
      <c r="AR8" s="73"/>
      <c r="AS8" s="75"/>
      <c r="AT8" s="76"/>
      <c r="AU8" s="76"/>
      <c r="AV8" s="71"/>
    </row>
    <row r="9" spans="1:48" s="23" customFormat="1" ht="29.45" customHeight="1" x14ac:dyDescent="0.3">
      <c r="A9" s="18"/>
      <c r="B9" s="18"/>
      <c r="C9" s="18"/>
      <c r="D9" s="32"/>
      <c r="E9" s="20" t="s">
        <v>67</v>
      </c>
      <c r="F9" s="18"/>
      <c r="G9" s="18"/>
      <c r="H9" s="32"/>
      <c r="I9" s="18"/>
      <c r="J9" s="6">
        <v>10</v>
      </c>
      <c r="K9" s="1">
        <v>10</v>
      </c>
      <c r="L9" s="2">
        <f>(J9*K9)</f>
        <v>100</v>
      </c>
      <c r="M9" s="1">
        <v>5</v>
      </c>
      <c r="N9" s="1">
        <v>5</v>
      </c>
      <c r="O9" s="1">
        <v>5</v>
      </c>
      <c r="P9" s="2">
        <f>(M9*3.5)+(N9*3.5)+(O9*3)</f>
        <v>50</v>
      </c>
      <c r="Q9" s="1">
        <v>10</v>
      </c>
      <c r="R9" s="1">
        <v>5</v>
      </c>
      <c r="S9" s="2">
        <f>Q9*R9</f>
        <v>50</v>
      </c>
      <c r="T9" s="3">
        <f>+(S9*0.1)+(P9*0.5)+(L9*0.4)</f>
        <v>70</v>
      </c>
      <c r="U9" s="19" t="str">
        <f t="shared" ref="U9:U20" si="0">IF(AND(T9&gt;=0,T9&lt;=30),"BAJO",IF(AND(T9&gt;=31,T9&lt;=60),"MEDIO",IF(AND(T9&gt;=61,T9&lt;=100),"ALTO")))</f>
        <v>ALTO</v>
      </c>
      <c r="V9" s="20" t="s">
        <v>68</v>
      </c>
      <c r="W9" s="20" t="s">
        <v>69</v>
      </c>
      <c r="X9" s="18" t="s">
        <v>70</v>
      </c>
      <c r="Y9" s="18" t="s">
        <v>70</v>
      </c>
      <c r="Z9" s="18"/>
      <c r="AA9" s="18" t="s">
        <v>70</v>
      </c>
      <c r="AB9" s="18"/>
      <c r="AC9" s="18"/>
      <c r="AD9" s="18"/>
      <c r="AE9" s="18"/>
      <c r="AF9" s="18"/>
      <c r="AG9" s="18"/>
      <c r="AH9" s="18"/>
      <c r="AI9" s="18"/>
      <c r="AJ9" s="18"/>
      <c r="AK9" s="18"/>
      <c r="AL9" s="18"/>
      <c r="AM9" s="18"/>
      <c r="AN9" s="18"/>
      <c r="AO9" s="18"/>
      <c r="AP9" s="18"/>
      <c r="AQ9" s="18"/>
      <c r="AR9" s="20" t="s">
        <v>69</v>
      </c>
      <c r="AS9" s="20" t="s">
        <v>69</v>
      </c>
      <c r="AT9" s="21">
        <f>IF((V9="SI")*AND(W9="SI")*AND(AR9="SI")*AND(AS9="SI"),1,(IF((V9="SI")*AND(W9="NO")*AND(AR9="SI")*AND(AS9="SI"),2,(IF((V9="SI")*AND(AR9="SI")*AND(AS9="NO"),3,(IF((V9="SI")*AND(AR9="NO"),4,(IF((V9="NO"),5)))))))))</f>
        <v>4</v>
      </c>
      <c r="AU9" s="22" t="str">
        <f t="shared" ref="AU9:AU20" si="1">IF((AT9=1),"1-Los controles existentes se aplican y son efectivos para minimizar el impacto",IF((AT9=2),"2-Los controles existentes son efectivos pero no están documentados",IF((AT9=3),"3-Los controles existentes no son efectivos",IF((AT9=4),"4-Los controles existen pero no se aplican",IF((AT9=5),"5-No existen controles")))))</f>
        <v>4-Los controles existen pero no se aplican</v>
      </c>
      <c r="AV9" s="18"/>
    </row>
    <row r="10" spans="1:48" s="29" customFormat="1" ht="85.15" customHeight="1" x14ac:dyDescent="0.25">
      <c r="A10" s="24"/>
      <c r="B10" s="25"/>
      <c r="C10" s="26"/>
      <c r="D10" s="26"/>
      <c r="E10" s="24" t="s">
        <v>71</v>
      </c>
      <c r="F10" s="24" t="s">
        <v>72</v>
      </c>
      <c r="G10" s="24"/>
      <c r="H10" s="33"/>
      <c r="I10" s="26"/>
      <c r="J10" s="6">
        <v>10</v>
      </c>
      <c r="K10" s="1">
        <v>5</v>
      </c>
      <c r="L10" s="4">
        <f>(J10*K10)</f>
        <v>50</v>
      </c>
      <c r="M10" s="5">
        <v>5</v>
      </c>
      <c r="N10" s="5">
        <v>5</v>
      </c>
      <c r="O10" s="5">
        <v>10</v>
      </c>
      <c r="P10" s="4">
        <f t="shared" ref="P10:P20" si="2">(M10*3.5)+(N10*3.5)+(O10*3)</f>
        <v>65</v>
      </c>
      <c r="Q10" s="5">
        <v>5</v>
      </c>
      <c r="R10" s="5">
        <v>5</v>
      </c>
      <c r="S10" s="4">
        <f t="shared" ref="S10:S20" si="3">Q10*R10</f>
        <v>25</v>
      </c>
      <c r="T10" s="3">
        <f t="shared" ref="T10:T20" si="4">+(S10*0.1)+(P10*0.45)+(L10*0.45)</f>
        <v>54.25</v>
      </c>
      <c r="U10" s="19" t="str">
        <f t="shared" si="0"/>
        <v>MEDIO</v>
      </c>
      <c r="V10" s="24" t="s">
        <v>69</v>
      </c>
      <c r="W10" s="24" t="s">
        <v>69</v>
      </c>
      <c r="X10" s="24"/>
      <c r="Y10" s="24"/>
      <c r="Z10" s="24"/>
      <c r="AA10" s="24"/>
      <c r="AB10" s="24"/>
      <c r="AC10" s="24"/>
      <c r="AD10" s="24"/>
      <c r="AE10" s="24"/>
      <c r="AF10" s="24"/>
      <c r="AG10" s="24"/>
      <c r="AH10" s="24"/>
      <c r="AI10" s="24"/>
      <c r="AJ10" s="24"/>
      <c r="AK10" s="24"/>
      <c r="AL10" s="24"/>
      <c r="AM10" s="24"/>
      <c r="AN10" s="24"/>
      <c r="AO10" s="24"/>
      <c r="AP10" s="24"/>
      <c r="AQ10" s="24"/>
      <c r="AR10" s="24" t="s">
        <v>69</v>
      </c>
      <c r="AS10" s="24" t="s">
        <v>69</v>
      </c>
      <c r="AT10" s="27">
        <f>IF((V10="SI")*AND(W10="SI")*AND(AR10="SI")*AND(AS10="SI"),1,(IF((V10="SI")*AND(W10="NO")*AND(AR10="SI")*AND(AS10="SI"),2,(IF((V10="SI")*AND(AR10="SI")*AND(AS10="NO"),3,(IF((V10="SI")*AND(AR10="NO"),4,(IF((V10="NO"),5)))))))))</f>
        <v>5</v>
      </c>
      <c r="AU10" s="28" t="str">
        <f t="shared" si="1"/>
        <v>5-No existen controles</v>
      </c>
      <c r="AV10" s="24"/>
    </row>
    <row r="11" spans="1:48" s="23" customFormat="1" ht="46.9" customHeight="1" x14ac:dyDescent="0.3">
      <c r="A11" s="30"/>
      <c r="B11" s="30"/>
      <c r="C11" s="30"/>
      <c r="D11" s="35"/>
      <c r="E11" s="24" t="s">
        <v>73</v>
      </c>
      <c r="F11" s="24" t="s">
        <v>74</v>
      </c>
      <c r="G11" s="24"/>
      <c r="H11" s="34"/>
      <c r="I11" s="34"/>
      <c r="J11" s="6">
        <v>10</v>
      </c>
      <c r="K11" s="1">
        <v>5</v>
      </c>
      <c r="L11" s="4">
        <f t="shared" ref="L11:L20" si="5">(J11*K11)</f>
        <v>50</v>
      </c>
      <c r="M11" s="5">
        <v>10</v>
      </c>
      <c r="N11" s="5">
        <v>10</v>
      </c>
      <c r="O11" s="5">
        <v>2</v>
      </c>
      <c r="P11" s="4">
        <f t="shared" si="2"/>
        <v>76</v>
      </c>
      <c r="Q11" s="5">
        <v>3</v>
      </c>
      <c r="R11" s="5">
        <v>10</v>
      </c>
      <c r="S11" s="4">
        <f t="shared" si="3"/>
        <v>30</v>
      </c>
      <c r="T11" s="3">
        <f t="shared" si="4"/>
        <v>59.7</v>
      </c>
      <c r="U11" s="19" t="str">
        <f t="shared" si="0"/>
        <v>MEDIO</v>
      </c>
      <c r="V11" s="24" t="s">
        <v>68</v>
      </c>
      <c r="W11" s="24" t="s">
        <v>69</v>
      </c>
      <c r="X11" s="30"/>
      <c r="Y11" s="30"/>
      <c r="Z11" s="30"/>
      <c r="AA11" s="30"/>
      <c r="AB11" s="30"/>
      <c r="AC11" s="30"/>
      <c r="AD11" s="30"/>
      <c r="AE11" s="30"/>
      <c r="AF11" s="30"/>
      <c r="AG11" s="30"/>
      <c r="AH11" s="30"/>
      <c r="AI11" s="30"/>
      <c r="AJ11" s="30"/>
      <c r="AK11" s="30"/>
      <c r="AL11" s="30"/>
      <c r="AM11" s="30"/>
      <c r="AN11" s="30"/>
      <c r="AO11" s="30"/>
      <c r="AP11" s="30"/>
      <c r="AQ11" s="30"/>
      <c r="AR11" s="24" t="s">
        <v>69</v>
      </c>
      <c r="AS11" s="24" t="s">
        <v>69</v>
      </c>
      <c r="AT11" s="27">
        <f t="shared" ref="AT11:AT20" si="6">IF((V11="SI")*AND(W11="SI")*AND(AR11="SI")*AND(AS11="SI"),1,(IF((V11="SI")*AND(W11="NO")*AND(AR11="SI")*AND(AS11="SI"),2,(IF((V11="SI")*AND(AR11="SI")*AND(AS11="NO"),3,(IF((V11="SI")*AND(AR11="NO"),4,(IF((V11="NO"),5)))))))))</f>
        <v>4</v>
      </c>
      <c r="AU11" s="28" t="str">
        <f t="shared" si="1"/>
        <v>4-Los controles existen pero no se aplican</v>
      </c>
      <c r="AV11" s="30"/>
    </row>
    <row r="12" spans="1:48" s="23" customFormat="1" ht="29.45" customHeight="1" x14ac:dyDescent="0.3">
      <c r="A12" s="30"/>
      <c r="B12" s="30"/>
      <c r="C12" s="30"/>
      <c r="D12" s="35"/>
      <c r="E12" s="24"/>
      <c r="F12" s="30"/>
      <c r="G12" s="24"/>
      <c r="H12" s="34"/>
      <c r="I12" s="34"/>
      <c r="J12" s="6"/>
      <c r="K12" s="1"/>
      <c r="L12" s="4">
        <f t="shared" si="5"/>
        <v>0</v>
      </c>
      <c r="M12" s="5"/>
      <c r="N12" s="5"/>
      <c r="O12" s="5"/>
      <c r="P12" s="4">
        <f t="shared" si="2"/>
        <v>0</v>
      </c>
      <c r="Q12" s="5"/>
      <c r="R12" s="5"/>
      <c r="S12" s="4">
        <f t="shared" si="3"/>
        <v>0</v>
      </c>
      <c r="T12" s="3">
        <f t="shared" si="4"/>
        <v>0</v>
      </c>
      <c r="U12" s="19" t="str">
        <f t="shared" si="0"/>
        <v>BAJO</v>
      </c>
      <c r="V12" s="24" t="s">
        <v>68</v>
      </c>
      <c r="W12" s="24" t="s">
        <v>68</v>
      </c>
      <c r="X12" s="30"/>
      <c r="Y12" s="30"/>
      <c r="Z12" s="30"/>
      <c r="AA12" s="30"/>
      <c r="AB12" s="30"/>
      <c r="AC12" s="30"/>
      <c r="AD12" s="30"/>
      <c r="AE12" s="30"/>
      <c r="AF12" s="30"/>
      <c r="AG12" s="30"/>
      <c r="AH12" s="30"/>
      <c r="AI12" s="30"/>
      <c r="AJ12" s="30"/>
      <c r="AK12" s="30"/>
      <c r="AL12" s="30"/>
      <c r="AM12" s="30"/>
      <c r="AN12" s="30"/>
      <c r="AO12" s="30"/>
      <c r="AP12" s="30"/>
      <c r="AQ12" s="30"/>
      <c r="AR12" s="24" t="s">
        <v>68</v>
      </c>
      <c r="AS12" s="24" t="s">
        <v>69</v>
      </c>
      <c r="AT12" s="27">
        <f t="shared" si="6"/>
        <v>3</v>
      </c>
      <c r="AU12" s="28" t="str">
        <f t="shared" si="1"/>
        <v>3-Los controles existentes no son efectivos</v>
      </c>
      <c r="AV12" s="30"/>
    </row>
    <row r="13" spans="1:48" s="23" customFormat="1" ht="37.15" customHeight="1" x14ac:dyDescent="0.3">
      <c r="A13" s="30"/>
      <c r="B13" s="30"/>
      <c r="C13" s="30"/>
      <c r="D13" s="35"/>
      <c r="E13" s="24"/>
      <c r="F13" s="30"/>
      <c r="G13" s="24"/>
      <c r="H13" s="34"/>
      <c r="I13" s="34"/>
      <c r="J13" s="6"/>
      <c r="K13" s="1"/>
      <c r="L13" s="4">
        <f t="shared" si="5"/>
        <v>0</v>
      </c>
      <c r="M13" s="5"/>
      <c r="N13" s="5"/>
      <c r="O13" s="5"/>
      <c r="P13" s="4">
        <f t="shared" si="2"/>
        <v>0</v>
      </c>
      <c r="Q13" s="5"/>
      <c r="R13" s="5"/>
      <c r="S13" s="4">
        <f t="shared" si="3"/>
        <v>0</v>
      </c>
      <c r="T13" s="3">
        <f t="shared" si="4"/>
        <v>0</v>
      </c>
      <c r="U13" s="19" t="str">
        <f t="shared" si="0"/>
        <v>BAJO</v>
      </c>
      <c r="V13" s="24" t="s">
        <v>68</v>
      </c>
      <c r="W13" s="24" t="s">
        <v>68</v>
      </c>
      <c r="X13" s="30"/>
      <c r="Y13" s="30"/>
      <c r="Z13" s="30"/>
      <c r="AA13" s="30"/>
      <c r="AB13" s="30"/>
      <c r="AC13" s="30"/>
      <c r="AD13" s="30"/>
      <c r="AE13" s="30"/>
      <c r="AF13" s="30"/>
      <c r="AG13" s="30"/>
      <c r="AH13" s="30"/>
      <c r="AI13" s="30"/>
      <c r="AJ13" s="30"/>
      <c r="AK13" s="30"/>
      <c r="AL13" s="30"/>
      <c r="AM13" s="30"/>
      <c r="AN13" s="30"/>
      <c r="AO13" s="30"/>
      <c r="AP13" s="30"/>
      <c r="AQ13" s="30"/>
      <c r="AR13" s="24" t="s">
        <v>68</v>
      </c>
      <c r="AS13" s="24" t="s">
        <v>68</v>
      </c>
      <c r="AT13" s="27">
        <f t="shared" si="6"/>
        <v>1</v>
      </c>
      <c r="AU13" s="28" t="str">
        <f t="shared" si="1"/>
        <v>1-Los controles existentes se aplican y son efectivos para minimizar el impacto</v>
      </c>
      <c r="AV13" s="30"/>
    </row>
    <row r="14" spans="1:48" s="23" customFormat="1" ht="37.15" customHeight="1" x14ac:dyDescent="0.3">
      <c r="A14" s="30"/>
      <c r="B14" s="30"/>
      <c r="C14" s="30"/>
      <c r="D14" s="35"/>
      <c r="E14" s="24"/>
      <c r="F14" s="30"/>
      <c r="G14" s="24"/>
      <c r="H14" s="34"/>
      <c r="I14" s="34"/>
      <c r="J14" s="6"/>
      <c r="K14" s="1"/>
      <c r="L14" s="4">
        <f t="shared" si="5"/>
        <v>0</v>
      </c>
      <c r="M14" s="5"/>
      <c r="N14" s="5"/>
      <c r="O14" s="5"/>
      <c r="P14" s="4">
        <f t="shared" si="2"/>
        <v>0</v>
      </c>
      <c r="Q14" s="5"/>
      <c r="R14" s="5"/>
      <c r="S14" s="4">
        <f t="shared" si="3"/>
        <v>0</v>
      </c>
      <c r="T14" s="3">
        <f t="shared" si="4"/>
        <v>0</v>
      </c>
      <c r="U14" s="19" t="str">
        <f t="shared" si="0"/>
        <v>BAJO</v>
      </c>
      <c r="V14" s="24" t="s">
        <v>68</v>
      </c>
      <c r="W14" s="24" t="s">
        <v>69</v>
      </c>
      <c r="X14" s="30"/>
      <c r="Y14" s="30"/>
      <c r="Z14" s="30"/>
      <c r="AA14" s="30"/>
      <c r="AB14" s="30"/>
      <c r="AC14" s="30"/>
      <c r="AD14" s="30"/>
      <c r="AE14" s="30"/>
      <c r="AF14" s="30"/>
      <c r="AG14" s="30"/>
      <c r="AH14" s="30"/>
      <c r="AI14" s="30"/>
      <c r="AJ14" s="30"/>
      <c r="AK14" s="30"/>
      <c r="AL14" s="30"/>
      <c r="AM14" s="30"/>
      <c r="AN14" s="30"/>
      <c r="AO14" s="30"/>
      <c r="AP14" s="30"/>
      <c r="AQ14" s="30"/>
      <c r="AR14" s="24" t="s">
        <v>68</v>
      </c>
      <c r="AS14" s="24" t="s">
        <v>68</v>
      </c>
      <c r="AT14" s="27">
        <f t="shared" si="6"/>
        <v>2</v>
      </c>
      <c r="AU14" s="28" t="str">
        <f t="shared" si="1"/>
        <v>2-Los controles existentes son efectivos pero no están documentados</v>
      </c>
      <c r="AV14" s="30"/>
    </row>
    <row r="15" spans="1:48" s="23" customFormat="1" ht="25.5" x14ac:dyDescent="0.3">
      <c r="A15" s="30"/>
      <c r="B15" s="25"/>
      <c r="C15" s="26"/>
      <c r="D15" s="26"/>
      <c r="E15" s="24"/>
      <c r="F15" s="24"/>
      <c r="G15" s="24"/>
      <c r="H15" s="33"/>
      <c r="I15" s="26"/>
      <c r="J15" s="6"/>
      <c r="K15" s="1"/>
      <c r="L15" s="4">
        <f t="shared" si="5"/>
        <v>0</v>
      </c>
      <c r="M15" s="5"/>
      <c r="N15" s="5"/>
      <c r="O15" s="5"/>
      <c r="P15" s="4">
        <f t="shared" si="2"/>
        <v>0</v>
      </c>
      <c r="Q15" s="5"/>
      <c r="R15" s="5"/>
      <c r="S15" s="4">
        <f t="shared" si="3"/>
        <v>0</v>
      </c>
      <c r="T15" s="3">
        <f t="shared" si="4"/>
        <v>0</v>
      </c>
      <c r="U15" s="19" t="str">
        <f t="shared" si="0"/>
        <v>BAJO</v>
      </c>
      <c r="V15" s="24" t="s">
        <v>68</v>
      </c>
      <c r="W15" s="24" t="s">
        <v>68</v>
      </c>
      <c r="X15" s="30"/>
      <c r="Y15" s="30"/>
      <c r="Z15" s="30"/>
      <c r="AA15" s="30"/>
      <c r="AB15" s="30"/>
      <c r="AC15" s="30"/>
      <c r="AD15" s="30"/>
      <c r="AE15" s="30"/>
      <c r="AF15" s="30"/>
      <c r="AG15" s="30"/>
      <c r="AH15" s="30"/>
      <c r="AI15" s="30"/>
      <c r="AJ15" s="30"/>
      <c r="AK15" s="30"/>
      <c r="AL15" s="30"/>
      <c r="AM15" s="30"/>
      <c r="AN15" s="30"/>
      <c r="AO15" s="30"/>
      <c r="AP15" s="30"/>
      <c r="AQ15" s="30"/>
      <c r="AR15" s="24" t="s">
        <v>68</v>
      </c>
      <c r="AS15" s="24" t="s">
        <v>68</v>
      </c>
      <c r="AT15" s="27">
        <f t="shared" si="6"/>
        <v>1</v>
      </c>
      <c r="AU15" s="28" t="str">
        <f t="shared" si="1"/>
        <v>1-Los controles existentes se aplican y son efectivos para minimizar el impacto</v>
      </c>
      <c r="AV15" s="30"/>
    </row>
    <row r="16" spans="1:48" s="23" customFormat="1" ht="16.5" x14ac:dyDescent="0.3">
      <c r="A16" s="30"/>
      <c r="B16" s="30"/>
      <c r="C16" s="30"/>
      <c r="D16" s="35"/>
      <c r="E16" s="24"/>
      <c r="F16" s="30"/>
      <c r="G16" s="24"/>
      <c r="H16" s="34"/>
      <c r="I16" s="34"/>
      <c r="J16" s="6"/>
      <c r="K16" s="1"/>
      <c r="L16" s="4">
        <f t="shared" si="5"/>
        <v>0</v>
      </c>
      <c r="M16" s="5"/>
      <c r="N16" s="5"/>
      <c r="O16" s="5"/>
      <c r="P16" s="4">
        <f t="shared" si="2"/>
        <v>0</v>
      </c>
      <c r="Q16" s="5"/>
      <c r="R16" s="5"/>
      <c r="S16" s="4">
        <f t="shared" si="3"/>
        <v>0</v>
      </c>
      <c r="T16" s="3">
        <f t="shared" si="4"/>
        <v>0</v>
      </c>
      <c r="U16" s="19" t="str">
        <f t="shared" si="0"/>
        <v>BAJO</v>
      </c>
      <c r="V16" s="24"/>
      <c r="W16" s="24"/>
      <c r="X16" s="30"/>
      <c r="Y16" s="30"/>
      <c r="Z16" s="30"/>
      <c r="AA16" s="30"/>
      <c r="AB16" s="30"/>
      <c r="AC16" s="30"/>
      <c r="AD16" s="30"/>
      <c r="AE16" s="30"/>
      <c r="AF16" s="30"/>
      <c r="AG16" s="30"/>
      <c r="AH16" s="30"/>
      <c r="AI16" s="30"/>
      <c r="AJ16" s="30"/>
      <c r="AK16" s="30"/>
      <c r="AL16" s="30"/>
      <c r="AM16" s="30"/>
      <c r="AN16" s="30"/>
      <c r="AO16" s="30"/>
      <c r="AP16" s="30"/>
      <c r="AQ16" s="30"/>
      <c r="AR16" s="24"/>
      <c r="AS16" s="24"/>
      <c r="AT16" s="27" t="b">
        <f t="shared" si="6"/>
        <v>0</v>
      </c>
      <c r="AU16" s="28" t="b">
        <f t="shared" si="1"/>
        <v>0</v>
      </c>
      <c r="AV16" s="30"/>
    </row>
    <row r="17" spans="1:48" s="23" customFormat="1" ht="16.5" x14ac:dyDescent="0.3">
      <c r="A17" s="30"/>
      <c r="B17" s="30"/>
      <c r="C17" s="30"/>
      <c r="D17" s="35"/>
      <c r="E17" s="24"/>
      <c r="F17" s="30"/>
      <c r="G17" s="24"/>
      <c r="H17" s="34"/>
      <c r="I17" s="34"/>
      <c r="J17" s="6"/>
      <c r="K17" s="1"/>
      <c r="L17" s="4">
        <f t="shared" si="5"/>
        <v>0</v>
      </c>
      <c r="M17" s="5"/>
      <c r="N17" s="5"/>
      <c r="O17" s="5"/>
      <c r="P17" s="4">
        <f t="shared" si="2"/>
        <v>0</v>
      </c>
      <c r="Q17" s="5"/>
      <c r="R17" s="5"/>
      <c r="S17" s="4">
        <f t="shared" si="3"/>
        <v>0</v>
      </c>
      <c r="T17" s="3">
        <f t="shared" si="4"/>
        <v>0</v>
      </c>
      <c r="U17" s="19" t="str">
        <f t="shared" si="0"/>
        <v>BAJO</v>
      </c>
      <c r="V17" s="24"/>
      <c r="W17" s="24"/>
      <c r="X17" s="30"/>
      <c r="Y17" s="30"/>
      <c r="Z17" s="30"/>
      <c r="AA17" s="30"/>
      <c r="AB17" s="30"/>
      <c r="AC17" s="30"/>
      <c r="AD17" s="30"/>
      <c r="AE17" s="30"/>
      <c r="AF17" s="30"/>
      <c r="AG17" s="30"/>
      <c r="AH17" s="30"/>
      <c r="AI17" s="30"/>
      <c r="AJ17" s="30"/>
      <c r="AK17" s="30"/>
      <c r="AL17" s="30"/>
      <c r="AM17" s="30"/>
      <c r="AN17" s="30"/>
      <c r="AO17" s="30"/>
      <c r="AP17" s="30"/>
      <c r="AQ17" s="30"/>
      <c r="AR17" s="24"/>
      <c r="AS17" s="24"/>
      <c r="AT17" s="27" t="b">
        <f t="shared" si="6"/>
        <v>0</v>
      </c>
      <c r="AU17" s="28" t="b">
        <f t="shared" si="1"/>
        <v>0</v>
      </c>
      <c r="AV17" s="30"/>
    </row>
    <row r="18" spans="1:48" s="23" customFormat="1" ht="16.5" x14ac:dyDescent="0.3">
      <c r="A18" s="30"/>
      <c r="B18" s="30"/>
      <c r="C18" s="30"/>
      <c r="D18" s="35"/>
      <c r="E18" s="24"/>
      <c r="F18" s="30"/>
      <c r="G18" s="24"/>
      <c r="H18" s="34"/>
      <c r="I18" s="34"/>
      <c r="J18" s="6"/>
      <c r="K18" s="1"/>
      <c r="L18" s="4">
        <f t="shared" si="5"/>
        <v>0</v>
      </c>
      <c r="M18" s="5"/>
      <c r="N18" s="5"/>
      <c r="O18" s="5"/>
      <c r="P18" s="4">
        <f t="shared" si="2"/>
        <v>0</v>
      </c>
      <c r="Q18" s="5"/>
      <c r="R18" s="5"/>
      <c r="S18" s="4">
        <f t="shared" si="3"/>
        <v>0</v>
      </c>
      <c r="T18" s="3">
        <f t="shared" si="4"/>
        <v>0</v>
      </c>
      <c r="U18" s="19" t="str">
        <f t="shared" si="0"/>
        <v>BAJO</v>
      </c>
      <c r="V18" s="24"/>
      <c r="W18" s="24"/>
      <c r="X18" s="30"/>
      <c r="Y18" s="30"/>
      <c r="Z18" s="30"/>
      <c r="AA18" s="30"/>
      <c r="AB18" s="30"/>
      <c r="AC18" s="30"/>
      <c r="AD18" s="30"/>
      <c r="AE18" s="30"/>
      <c r="AF18" s="30"/>
      <c r="AG18" s="30"/>
      <c r="AH18" s="30"/>
      <c r="AI18" s="30"/>
      <c r="AJ18" s="30"/>
      <c r="AK18" s="30"/>
      <c r="AL18" s="30"/>
      <c r="AM18" s="30"/>
      <c r="AN18" s="30"/>
      <c r="AO18" s="30"/>
      <c r="AP18" s="30"/>
      <c r="AQ18" s="30"/>
      <c r="AR18" s="24"/>
      <c r="AS18" s="24"/>
      <c r="AT18" s="27" t="b">
        <f t="shared" si="6"/>
        <v>0</v>
      </c>
      <c r="AU18" s="28" t="b">
        <f t="shared" si="1"/>
        <v>0</v>
      </c>
      <c r="AV18" s="30"/>
    </row>
    <row r="19" spans="1:48" s="23" customFormat="1" ht="16.5" x14ac:dyDescent="0.3">
      <c r="A19" s="30"/>
      <c r="B19" s="30"/>
      <c r="C19" s="30"/>
      <c r="D19" s="35"/>
      <c r="E19" s="24"/>
      <c r="F19" s="30"/>
      <c r="G19" s="24"/>
      <c r="H19" s="34"/>
      <c r="I19" s="34"/>
      <c r="J19" s="6"/>
      <c r="K19" s="1"/>
      <c r="L19" s="4">
        <f t="shared" si="5"/>
        <v>0</v>
      </c>
      <c r="M19" s="5"/>
      <c r="N19" s="5"/>
      <c r="O19" s="5"/>
      <c r="P19" s="4">
        <f t="shared" si="2"/>
        <v>0</v>
      </c>
      <c r="Q19" s="5"/>
      <c r="R19" s="5"/>
      <c r="S19" s="4">
        <f t="shared" si="3"/>
        <v>0</v>
      </c>
      <c r="T19" s="3">
        <f t="shared" si="4"/>
        <v>0</v>
      </c>
      <c r="U19" s="19" t="str">
        <f t="shared" si="0"/>
        <v>BAJO</v>
      </c>
      <c r="V19" s="24"/>
      <c r="W19" s="24"/>
      <c r="X19" s="30"/>
      <c r="Y19" s="30"/>
      <c r="Z19" s="30"/>
      <c r="AA19" s="30"/>
      <c r="AB19" s="30"/>
      <c r="AC19" s="30"/>
      <c r="AD19" s="30"/>
      <c r="AE19" s="30"/>
      <c r="AF19" s="30"/>
      <c r="AG19" s="30"/>
      <c r="AH19" s="30"/>
      <c r="AI19" s="30"/>
      <c r="AJ19" s="30"/>
      <c r="AK19" s="30"/>
      <c r="AL19" s="30"/>
      <c r="AM19" s="30"/>
      <c r="AN19" s="30"/>
      <c r="AO19" s="30"/>
      <c r="AP19" s="30"/>
      <c r="AQ19" s="30"/>
      <c r="AR19" s="24"/>
      <c r="AS19" s="24"/>
      <c r="AT19" s="27" t="b">
        <f t="shared" si="6"/>
        <v>0</v>
      </c>
      <c r="AU19" s="28" t="b">
        <f t="shared" si="1"/>
        <v>0</v>
      </c>
      <c r="AV19" s="30"/>
    </row>
    <row r="20" spans="1:48" s="23" customFormat="1" ht="16.5" x14ac:dyDescent="0.3">
      <c r="A20" s="30"/>
      <c r="B20" s="25"/>
      <c r="C20" s="26"/>
      <c r="D20" s="26"/>
      <c r="E20" s="24"/>
      <c r="F20" s="24"/>
      <c r="G20" s="24"/>
      <c r="H20" s="33"/>
      <c r="I20" s="26"/>
      <c r="J20" s="6"/>
      <c r="K20" s="1"/>
      <c r="L20" s="4">
        <f t="shared" si="5"/>
        <v>0</v>
      </c>
      <c r="M20" s="5"/>
      <c r="N20" s="5"/>
      <c r="O20" s="5"/>
      <c r="P20" s="4">
        <f t="shared" si="2"/>
        <v>0</v>
      </c>
      <c r="Q20" s="5"/>
      <c r="R20" s="5"/>
      <c r="S20" s="4">
        <f t="shared" si="3"/>
        <v>0</v>
      </c>
      <c r="T20" s="3">
        <f t="shared" si="4"/>
        <v>0</v>
      </c>
      <c r="U20" s="19" t="str">
        <f t="shared" si="0"/>
        <v>BAJO</v>
      </c>
      <c r="V20" s="24"/>
      <c r="W20" s="24"/>
      <c r="X20" s="30"/>
      <c r="Y20" s="30"/>
      <c r="Z20" s="30"/>
      <c r="AA20" s="30"/>
      <c r="AB20" s="30"/>
      <c r="AC20" s="30"/>
      <c r="AD20" s="30"/>
      <c r="AE20" s="30"/>
      <c r="AF20" s="30"/>
      <c r="AG20" s="30"/>
      <c r="AH20" s="30"/>
      <c r="AI20" s="30"/>
      <c r="AJ20" s="30"/>
      <c r="AK20" s="30"/>
      <c r="AL20" s="30"/>
      <c r="AM20" s="30"/>
      <c r="AN20" s="30"/>
      <c r="AO20" s="30"/>
      <c r="AP20" s="30"/>
      <c r="AQ20" s="30"/>
      <c r="AR20" s="24"/>
      <c r="AS20" s="24"/>
      <c r="AT20" s="27" t="b">
        <f t="shared" si="6"/>
        <v>0</v>
      </c>
      <c r="AU20" s="28" t="b">
        <f t="shared" si="1"/>
        <v>0</v>
      </c>
      <c r="AV20" s="30"/>
    </row>
    <row r="21" spans="1:48" s="23" customFormat="1" ht="16.5" x14ac:dyDescent="0.3">
      <c r="A21" s="30"/>
      <c r="B21" s="25"/>
      <c r="C21" s="36"/>
      <c r="D21" s="26"/>
      <c r="E21" s="24"/>
      <c r="F21" s="24"/>
      <c r="G21" s="30"/>
      <c r="H21" s="35"/>
      <c r="I21" s="30"/>
      <c r="J21" s="6"/>
      <c r="K21" s="1"/>
      <c r="L21" s="4">
        <f t="shared" ref="L21:L36" si="7">(J21*K21)</f>
        <v>0</v>
      </c>
      <c r="M21" s="5"/>
      <c r="N21" s="5"/>
      <c r="O21" s="5"/>
      <c r="P21" s="4">
        <f t="shared" ref="P21:P35" si="8">(M21*3.5)+(N21*3.5)+(O21*3)</f>
        <v>0</v>
      </c>
      <c r="Q21" s="5"/>
      <c r="R21" s="5"/>
      <c r="S21" s="4">
        <f t="shared" ref="S21:S35" si="9">Q21*R21</f>
        <v>0</v>
      </c>
      <c r="T21" s="3">
        <f t="shared" ref="T21:T35" si="10">+(S21*0.1)+(P21*0.45)+(L21*0.45)</f>
        <v>0</v>
      </c>
      <c r="U21" s="19" t="str">
        <f t="shared" ref="U21:U34" si="11">IF(AND(T21&gt;=0,T21&lt;=30),"BAJO",IF(AND(T21&gt;=31,T21&lt;=60),"MEDIO",IF(AND(T21&gt;=61,T21&lt;=100),"ALTO")))</f>
        <v>BAJO</v>
      </c>
      <c r="V21" s="24"/>
      <c r="W21" s="24"/>
      <c r="X21" s="30"/>
      <c r="Y21" s="30"/>
      <c r="Z21" s="30"/>
      <c r="AA21" s="30"/>
      <c r="AB21" s="30"/>
      <c r="AC21" s="30"/>
      <c r="AD21" s="30"/>
      <c r="AE21" s="30"/>
      <c r="AF21" s="30"/>
      <c r="AG21" s="30"/>
      <c r="AH21" s="30"/>
      <c r="AI21" s="30"/>
      <c r="AJ21" s="30"/>
      <c r="AK21" s="30"/>
      <c r="AL21" s="30"/>
      <c r="AM21" s="30"/>
      <c r="AN21" s="30"/>
      <c r="AO21" s="30"/>
      <c r="AP21" s="30"/>
      <c r="AQ21" s="30"/>
      <c r="AR21" s="24"/>
      <c r="AS21" s="24"/>
      <c r="AT21" s="27" t="b">
        <f t="shared" ref="AT21:AT34" si="12">IF((V21="SI")*AND(W21="SI")*AND(AR21="SI")*AND(AS21="SI"),1,(IF((V21="SI")*AND(W21="NO")*AND(AR21="SI")*AND(AS21="SI"),2,(IF((V21="SI")*AND(AR21="SI")*AND(AS21="NO"),3,(IF((V21="SI")*AND(AR21="NO"),4,(IF((V21="NO"),5)))))))))</f>
        <v>0</v>
      </c>
      <c r="AU21" s="28" t="b">
        <f t="shared" ref="AU21:AU36" si="13">IF((AT21=1),"1-Los controles existentes se aplican y son efectivos para minimizar el impacto",IF((AT21=2),"2-Los controles existentes son efectivos pero no están documentados",IF((AT21=3),"3-Los controles existentes no son efectivos",IF((AT21=4),"4-Los controles existen pero no se aplican",IF((AT21=5),"5-No existen controles")))))</f>
        <v>0</v>
      </c>
      <c r="AV21" s="30"/>
    </row>
    <row r="22" spans="1:48" s="23" customFormat="1" ht="16.5" x14ac:dyDescent="0.3">
      <c r="A22" s="30"/>
      <c r="B22" s="30"/>
      <c r="C22" s="30"/>
      <c r="D22" s="33"/>
      <c r="E22" s="24"/>
      <c r="F22" s="30"/>
      <c r="G22" s="30"/>
      <c r="H22" s="35"/>
      <c r="I22" s="30"/>
      <c r="J22" s="6"/>
      <c r="K22" s="1"/>
      <c r="L22" s="4">
        <f t="shared" si="7"/>
        <v>0</v>
      </c>
      <c r="M22" s="5"/>
      <c r="N22" s="5"/>
      <c r="O22" s="5"/>
      <c r="P22" s="4">
        <f t="shared" si="8"/>
        <v>0</v>
      </c>
      <c r="Q22" s="5"/>
      <c r="R22" s="5"/>
      <c r="S22" s="4">
        <f t="shared" si="9"/>
        <v>0</v>
      </c>
      <c r="T22" s="3">
        <f t="shared" si="10"/>
        <v>0</v>
      </c>
      <c r="U22" s="19" t="str">
        <f t="shared" si="11"/>
        <v>BAJO</v>
      </c>
      <c r="V22" s="24"/>
      <c r="W22" s="24"/>
      <c r="X22" s="30"/>
      <c r="Y22" s="30"/>
      <c r="Z22" s="30"/>
      <c r="AA22" s="30"/>
      <c r="AB22" s="30"/>
      <c r="AC22" s="30"/>
      <c r="AD22" s="30"/>
      <c r="AE22" s="30"/>
      <c r="AF22" s="30"/>
      <c r="AG22" s="30"/>
      <c r="AH22" s="30"/>
      <c r="AI22" s="30"/>
      <c r="AJ22" s="30"/>
      <c r="AK22" s="30"/>
      <c r="AL22" s="30"/>
      <c r="AM22" s="30"/>
      <c r="AN22" s="30"/>
      <c r="AO22" s="30"/>
      <c r="AP22" s="30"/>
      <c r="AQ22" s="30"/>
      <c r="AR22" s="24"/>
      <c r="AS22" s="24"/>
      <c r="AT22" s="27" t="b">
        <f t="shared" si="12"/>
        <v>0</v>
      </c>
      <c r="AU22" s="28" t="b">
        <f t="shared" si="13"/>
        <v>0</v>
      </c>
      <c r="AV22" s="30"/>
    </row>
    <row r="23" spans="1:48" s="23" customFormat="1" ht="16.5" x14ac:dyDescent="0.3">
      <c r="A23" s="30"/>
      <c r="B23" s="30"/>
      <c r="C23" s="30"/>
      <c r="D23" s="33"/>
      <c r="E23" s="24"/>
      <c r="F23" s="30"/>
      <c r="G23" s="30"/>
      <c r="H23" s="35"/>
      <c r="I23" s="30"/>
      <c r="J23" s="6"/>
      <c r="K23" s="1"/>
      <c r="L23" s="4">
        <f t="shared" si="7"/>
        <v>0</v>
      </c>
      <c r="M23" s="5"/>
      <c r="N23" s="5"/>
      <c r="O23" s="5"/>
      <c r="P23" s="4">
        <f t="shared" si="8"/>
        <v>0</v>
      </c>
      <c r="Q23" s="5"/>
      <c r="R23" s="5"/>
      <c r="S23" s="4">
        <f t="shared" si="9"/>
        <v>0</v>
      </c>
      <c r="T23" s="3">
        <f t="shared" si="10"/>
        <v>0</v>
      </c>
      <c r="U23" s="19" t="str">
        <f t="shared" si="11"/>
        <v>BAJO</v>
      </c>
      <c r="V23" s="24"/>
      <c r="W23" s="24"/>
      <c r="X23" s="30"/>
      <c r="Y23" s="30"/>
      <c r="Z23" s="30"/>
      <c r="AA23" s="30"/>
      <c r="AB23" s="30"/>
      <c r="AC23" s="30"/>
      <c r="AD23" s="30"/>
      <c r="AE23" s="30"/>
      <c r="AF23" s="30"/>
      <c r="AG23" s="30"/>
      <c r="AH23" s="30"/>
      <c r="AI23" s="30"/>
      <c r="AJ23" s="30"/>
      <c r="AK23" s="30"/>
      <c r="AL23" s="30"/>
      <c r="AM23" s="30"/>
      <c r="AN23" s="30"/>
      <c r="AO23" s="30"/>
      <c r="AP23" s="30"/>
      <c r="AQ23" s="30"/>
      <c r="AR23" s="24"/>
      <c r="AS23" s="24"/>
      <c r="AT23" s="27" t="b">
        <f t="shared" si="12"/>
        <v>0</v>
      </c>
      <c r="AU23" s="28" t="b">
        <f t="shared" si="13"/>
        <v>0</v>
      </c>
      <c r="AV23" s="30"/>
    </row>
    <row r="24" spans="1:48" s="23" customFormat="1" ht="16.5" x14ac:dyDescent="0.3">
      <c r="A24" s="30"/>
      <c r="B24" s="25"/>
      <c r="C24" s="37"/>
      <c r="D24" s="26"/>
      <c r="E24" s="24"/>
      <c r="F24" s="24"/>
      <c r="G24" s="30"/>
      <c r="H24" s="35"/>
      <c r="I24" s="30"/>
      <c r="J24" s="6"/>
      <c r="K24" s="1"/>
      <c r="L24" s="4">
        <f t="shared" si="7"/>
        <v>0</v>
      </c>
      <c r="M24" s="5"/>
      <c r="N24" s="5"/>
      <c r="O24" s="5"/>
      <c r="P24" s="4">
        <f t="shared" si="8"/>
        <v>0</v>
      </c>
      <c r="Q24" s="5"/>
      <c r="R24" s="5"/>
      <c r="S24" s="4">
        <f t="shared" si="9"/>
        <v>0</v>
      </c>
      <c r="T24" s="3">
        <f t="shared" si="10"/>
        <v>0</v>
      </c>
      <c r="U24" s="19" t="str">
        <f t="shared" si="11"/>
        <v>BAJO</v>
      </c>
      <c r="V24" s="24"/>
      <c r="W24" s="24"/>
      <c r="X24" s="30"/>
      <c r="Y24" s="30"/>
      <c r="Z24" s="30"/>
      <c r="AA24" s="30"/>
      <c r="AB24" s="30"/>
      <c r="AC24" s="30"/>
      <c r="AD24" s="30"/>
      <c r="AE24" s="30"/>
      <c r="AF24" s="30"/>
      <c r="AG24" s="30"/>
      <c r="AH24" s="30"/>
      <c r="AI24" s="30"/>
      <c r="AJ24" s="30"/>
      <c r="AK24" s="30"/>
      <c r="AL24" s="30"/>
      <c r="AM24" s="30"/>
      <c r="AN24" s="30"/>
      <c r="AO24" s="30"/>
      <c r="AP24" s="30"/>
      <c r="AQ24" s="30"/>
      <c r="AR24" s="24"/>
      <c r="AS24" s="24"/>
      <c r="AT24" s="27" t="b">
        <f t="shared" si="12"/>
        <v>0</v>
      </c>
      <c r="AU24" s="28" t="b">
        <f t="shared" si="13"/>
        <v>0</v>
      </c>
      <c r="AV24" s="30"/>
    </row>
    <row r="25" spans="1:48" s="23" customFormat="1" ht="16.5" x14ac:dyDescent="0.3">
      <c r="A25" s="30"/>
      <c r="B25" s="30"/>
      <c r="C25" s="30"/>
      <c r="D25" s="35"/>
      <c r="E25" s="24"/>
      <c r="F25" s="30"/>
      <c r="G25" s="30"/>
      <c r="H25" s="35"/>
      <c r="I25" s="30"/>
      <c r="J25" s="6"/>
      <c r="K25" s="1"/>
      <c r="L25" s="4">
        <f t="shared" si="7"/>
        <v>0</v>
      </c>
      <c r="M25" s="5"/>
      <c r="N25" s="5"/>
      <c r="O25" s="5"/>
      <c r="P25" s="4">
        <f t="shared" si="8"/>
        <v>0</v>
      </c>
      <c r="Q25" s="5"/>
      <c r="R25" s="5"/>
      <c r="S25" s="4">
        <f t="shared" si="9"/>
        <v>0</v>
      </c>
      <c r="T25" s="3">
        <f t="shared" si="10"/>
        <v>0</v>
      </c>
      <c r="U25" s="19" t="str">
        <f t="shared" si="11"/>
        <v>BAJO</v>
      </c>
      <c r="V25" s="24"/>
      <c r="W25" s="24"/>
      <c r="X25" s="30"/>
      <c r="Y25" s="30"/>
      <c r="Z25" s="30"/>
      <c r="AA25" s="30"/>
      <c r="AB25" s="30"/>
      <c r="AC25" s="30"/>
      <c r="AD25" s="30"/>
      <c r="AE25" s="30"/>
      <c r="AF25" s="30"/>
      <c r="AG25" s="30"/>
      <c r="AH25" s="30"/>
      <c r="AI25" s="30"/>
      <c r="AJ25" s="30"/>
      <c r="AK25" s="30"/>
      <c r="AL25" s="30"/>
      <c r="AM25" s="30"/>
      <c r="AN25" s="30"/>
      <c r="AO25" s="30"/>
      <c r="AP25" s="30"/>
      <c r="AQ25" s="30"/>
      <c r="AR25" s="24"/>
      <c r="AS25" s="24"/>
      <c r="AT25" s="27" t="b">
        <f t="shared" si="12"/>
        <v>0</v>
      </c>
      <c r="AU25" s="28" t="b">
        <f t="shared" si="13"/>
        <v>0</v>
      </c>
      <c r="AV25" s="30"/>
    </row>
    <row r="26" spans="1:48" s="23" customFormat="1" ht="16.5" x14ac:dyDescent="0.3">
      <c r="A26" s="30"/>
      <c r="B26" s="30"/>
      <c r="C26" s="30"/>
      <c r="D26" s="35"/>
      <c r="E26" s="24"/>
      <c r="F26" s="30"/>
      <c r="G26" s="30"/>
      <c r="H26" s="35"/>
      <c r="I26" s="30"/>
      <c r="J26" s="6"/>
      <c r="K26" s="1"/>
      <c r="L26" s="4">
        <f t="shared" si="7"/>
        <v>0</v>
      </c>
      <c r="M26" s="5"/>
      <c r="N26" s="5"/>
      <c r="O26" s="5"/>
      <c r="P26" s="4">
        <f t="shared" si="8"/>
        <v>0</v>
      </c>
      <c r="Q26" s="5"/>
      <c r="R26" s="5"/>
      <c r="S26" s="4">
        <f t="shared" si="9"/>
        <v>0</v>
      </c>
      <c r="T26" s="3">
        <f t="shared" si="10"/>
        <v>0</v>
      </c>
      <c r="U26" s="19" t="str">
        <f t="shared" si="11"/>
        <v>BAJO</v>
      </c>
      <c r="V26" s="24"/>
      <c r="W26" s="24"/>
      <c r="X26" s="30"/>
      <c r="Y26" s="30"/>
      <c r="Z26" s="30"/>
      <c r="AA26" s="30"/>
      <c r="AB26" s="30"/>
      <c r="AC26" s="30"/>
      <c r="AD26" s="30"/>
      <c r="AE26" s="30"/>
      <c r="AF26" s="30"/>
      <c r="AG26" s="30"/>
      <c r="AH26" s="30"/>
      <c r="AI26" s="30"/>
      <c r="AJ26" s="30"/>
      <c r="AK26" s="30"/>
      <c r="AL26" s="30"/>
      <c r="AM26" s="30"/>
      <c r="AN26" s="30"/>
      <c r="AO26" s="30"/>
      <c r="AP26" s="30"/>
      <c r="AQ26" s="30"/>
      <c r="AR26" s="24"/>
      <c r="AS26" s="24"/>
      <c r="AT26" s="27" t="b">
        <f t="shared" si="12"/>
        <v>0</v>
      </c>
      <c r="AU26" s="28" t="b">
        <f t="shared" si="13"/>
        <v>0</v>
      </c>
      <c r="AV26" s="30"/>
    </row>
    <row r="27" spans="1:48" s="23" customFormat="1" ht="16.5" x14ac:dyDescent="0.3">
      <c r="A27" s="30"/>
      <c r="B27" s="30"/>
      <c r="C27" s="30"/>
      <c r="D27" s="35"/>
      <c r="E27" s="24"/>
      <c r="F27" s="30"/>
      <c r="G27" s="30"/>
      <c r="H27" s="35"/>
      <c r="I27" s="30"/>
      <c r="J27" s="6"/>
      <c r="K27" s="1"/>
      <c r="L27" s="4">
        <f t="shared" si="7"/>
        <v>0</v>
      </c>
      <c r="M27" s="5"/>
      <c r="N27" s="5"/>
      <c r="O27" s="5"/>
      <c r="P27" s="4">
        <f t="shared" si="8"/>
        <v>0</v>
      </c>
      <c r="Q27" s="5"/>
      <c r="R27" s="5"/>
      <c r="S27" s="4">
        <f t="shared" si="9"/>
        <v>0</v>
      </c>
      <c r="T27" s="3">
        <f t="shared" si="10"/>
        <v>0</v>
      </c>
      <c r="U27" s="19" t="str">
        <f t="shared" si="11"/>
        <v>BAJO</v>
      </c>
      <c r="V27" s="24"/>
      <c r="W27" s="24"/>
      <c r="X27" s="30"/>
      <c r="Y27" s="30"/>
      <c r="Z27" s="30"/>
      <c r="AA27" s="30"/>
      <c r="AB27" s="30"/>
      <c r="AC27" s="30"/>
      <c r="AD27" s="30"/>
      <c r="AE27" s="30"/>
      <c r="AF27" s="30"/>
      <c r="AG27" s="30"/>
      <c r="AH27" s="30"/>
      <c r="AI27" s="30"/>
      <c r="AJ27" s="30"/>
      <c r="AK27" s="30"/>
      <c r="AL27" s="30"/>
      <c r="AM27" s="30"/>
      <c r="AN27" s="30"/>
      <c r="AO27" s="30"/>
      <c r="AP27" s="30"/>
      <c r="AQ27" s="30"/>
      <c r="AR27" s="24"/>
      <c r="AS27" s="24"/>
      <c r="AT27" s="27" t="b">
        <f t="shared" si="12"/>
        <v>0</v>
      </c>
      <c r="AU27" s="28" t="b">
        <f t="shared" si="13"/>
        <v>0</v>
      </c>
      <c r="AV27" s="30"/>
    </row>
    <row r="28" spans="1:48" s="23" customFormat="1" ht="16.5" x14ac:dyDescent="0.3">
      <c r="A28" s="30"/>
      <c r="B28" s="30"/>
      <c r="C28" s="30"/>
      <c r="D28" s="35"/>
      <c r="E28" s="24"/>
      <c r="F28" s="30"/>
      <c r="G28" s="30"/>
      <c r="H28" s="35"/>
      <c r="I28" s="30"/>
      <c r="J28" s="6"/>
      <c r="K28" s="1"/>
      <c r="L28" s="4">
        <f t="shared" si="7"/>
        <v>0</v>
      </c>
      <c r="M28" s="5"/>
      <c r="N28" s="5"/>
      <c r="O28" s="5"/>
      <c r="P28" s="4">
        <f t="shared" si="8"/>
        <v>0</v>
      </c>
      <c r="Q28" s="5"/>
      <c r="R28" s="5"/>
      <c r="S28" s="4">
        <f t="shared" si="9"/>
        <v>0</v>
      </c>
      <c r="T28" s="3">
        <f t="shared" si="10"/>
        <v>0</v>
      </c>
      <c r="U28" s="19" t="str">
        <f t="shared" si="11"/>
        <v>BAJO</v>
      </c>
      <c r="V28" s="24"/>
      <c r="W28" s="24"/>
      <c r="X28" s="30"/>
      <c r="Y28" s="30"/>
      <c r="Z28" s="30"/>
      <c r="AA28" s="30"/>
      <c r="AB28" s="30"/>
      <c r="AC28" s="30"/>
      <c r="AD28" s="30"/>
      <c r="AE28" s="30"/>
      <c r="AF28" s="30"/>
      <c r="AG28" s="30"/>
      <c r="AH28" s="30"/>
      <c r="AI28" s="30"/>
      <c r="AJ28" s="30"/>
      <c r="AK28" s="30"/>
      <c r="AL28" s="30"/>
      <c r="AM28" s="30"/>
      <c r="AN28" s="30"/>
      <c r="AO28" s="30"/>
      <c r="AP28" s="30"/>
      <c r="AQ28" s="30"/>
      <c r="AR28" s="24"/>
      <c r="AS28" s="24"/>
      <c r="AT28" s="27" t="b">
        <f t="shared" si="12"/>
        <v>0</v>
      </c>
      <c r="AU28" s="28" t="b">
        <f t="shared" si="13"/>
        <v>0</v>
      </c>
      <c r="AV28" s="30"/>
    </row>
    <row r="29" spans="1:48" s="23" customFormat="1" ht="16.5" x14ac:dyDescent="0.3">
      <c r="A29" s="30"/>
      <c r="B29" s="25"/>
      <c r="C29" s="36"/>
      <c r="D29" s="26"/>
      <c r="E29" s="24"/>
      <c r="F29" s="24"/>
      <c r="G29" s="30"/>
      <c r="H29" s="35"/>
      <c r="I29" s="30"/>
      <c r="J29" s="6"/>
      <c r="K29" s="1"/>
      <c r="L29" s="4">
        <f t="shared" si="7"/>
        <v>0</v>
      </c>
      <c r="M29" s="5"/>
      <c r="N29" s="5"/>
      <c r="O29" s="5"/>
      <c r="P29" s="4">
        <f t="shared" si="8"/>
        <v>0</v>
      </c>
      <c r="Q29" s="5"/>
      <c r="R29" s="5"/>
      <c r="S29" s="4">
        <f t="shared" si="9"/>
        <v>0</v>
      </c>
      <c r="T29" s="3">
        <f t="shared" si="10"/>
        <v>0</v>
      </c>
      <c r="U29" s="19" t="str">
        <f t="shared" si="11"/>
        <v>BAJO</v>
      </c>
      <c r="V29" s="24"/>
      <c r="W29" s="24"/>
      <c r="X29" s="30"/>
      <c r="Y29" s="30"/>
      <c r="Z29" s="30"/>
      <c r="AA29" s="30"/>
      <c r="AB29" s="30"/>
      <c r="AC29" s="30"/>
      <c r="AD29" s="30"/>
      <c r="AE29" s="30"/>
      <c r="AF29" s="30"/>
      <c r="AG29" s="30"/>
      <c r="AH29" s="30"/>
      <c r="AI29" s="30"/>
      <c r="AJ29" s="30"/>
      <c r="AK29" s="30"/>
      <c r="AL29" s="30"/>
      <c r="AM29" s="30"/>
      <c r="AN29" s="30"/>
      <c r="AO29" s="30"/>
      <c r="AP29" s="30"/>
      <c r="AQ29" s="30"/>
      <c r="AR29" s="24"/>
      <c r="AS29" s="24"/>
      <c r="AT29" s="27" t="b">
        <f t="shared" si="12"/>
        <v>0</v>
      </c>
      <c r="AU29" s="28" t="b">
        <f t="shared" si="13"/>
        <v>0</v>
      </c>
      <c r="AV29" s="30"/>
    </row>
    <row r="30" spans="1:48" s="23" customFormat="1" ht="16.5" x14ac:dyDescent="0.3">
      <c r="A30" s="30"/>
      <c r="B30" s="30"/>
      <c r="C30" s="30"/>
      <c r="D30" s="35"/>
      <c r="E30" s="24"/>
      <c r="F30" s="30"/>
      <c r="G30" s="30"/>
      <c r="H30" s="35"/>
      <c r="I30" s="30"/>
      <c r="J30" s="6"/>
      <c r="K30" s="1"/>
      <c r="L30" s="4">
        <f t="shared" si="7"/>
        <v>0</v>
      </c>
      <c r="M30" s="5"/>
      <c r="N30" s="5"/>
      <c r="O30" s="5"/>
      <c r="P30" s="4">
        <f t="shared" si="8"/>
        <v>0</v>
      </c>
      <c r="Q30" s="5"/>
      <c r="R30" s="5"/>
      <c r="S30" s="4">
        <f t="shared" si="9"/>
        <v>0</v>
      </c>
      <c r="T30" s="3">
        <f t="shared" si="10"/>
        <v>0</v>
      </c>
      <c r="U30" s="19" t="str">
        <f t="shared" si="11"/>
        <v>BAJO</v>
      </c>
      <c r="V30" s="24"/>
      <c r="W30" s="24"/>
      <c r="X30" s="30"/>
      <c r="Y30" s="30"/>
      <c r="Z30" s="30"/>
      <c r="AA30" s="30"/>
      <c r="AB30" s="30"/>
      <c r="AC30" s="30"/>
      <c r="AD30" s="30"/>
      <c r="AE30" s="30"/>
      <c r="AF30" s="30"/>
      <c r="AG30" s="30"/>
      <c r="AH30" s="30"/>
      <c r="AI30" s="30"/>
      <c r="AJ30" s="30"/>
      <c r="AK30" s="30"/>
      <c r="AL30" s="30"/>
      <c r="AM30" s="30"/>
      <c r="AN30" s="30"/>
      <c r="AO30" s="30"/>
      <c r="AP30" s="30"/>
      <c r="AQ30" s="30"/>
      <c r="AR30" s="24"/>
      <c r="AS30" s="24"/>
      <c r="AT30" s="27" t="b">
        <f t="shared" si="12"/>
        <v>0</v>
      </c>
      <c r="AU30" s="28" t="b">
        <f t="shared" si="13"/>
        <v>0</v>
      </c>
      <c r="AV30" s="30"/>
    </row>
    <row r="31" spans="1:48" s="23" customFormat="1" ht="16.5" x14ac:dyDescent="0.3">
      <c r="A31" s="30"/>
      <c r="B31" s="30"/>
      <c r="C31" s="30"/>
      <c r="D31" s="35"/>
      <c r="E31" s="24"/>
      <c r="F31" s="30"/>
      <c r="G31" s="30"/>
      <c r="H31" s="35"/>
      <c r="I31" s="30"/>
      <c r="J31" s="6"/>
      <c r="K31" s="1"/>
      <c r="L31" s="4">
        <f t="shared" si="7"/>
        <v>0</v>
      </c>
      <c r="M31" s="5"/>
      <c r="N31" s="5"/>
      <c r="O31" s="5"/>
      <c r="P31" s="4">
        <f t="shared" si="8"/>
        <v>0</v>
      </c>
      <c r="Q31" s="5"/>
      <c r="R31" s="5"/>
      <c r="S31" s="4">
        <f t="shared" si="9"/>
        <v>0</v>
      </c>
      <c r="T31" s="3">
        <f t="shared" si="10"/>
        <v>0</v>
      </c>
      <c r="U31" s="19" t="str">
        <f t="shared" si="11"/>
        <v>BAJO</v>
      </c>
      <c r="V31" s="24"/>
      <c r="W31" s="24"/>
      <c r="X31" s="30"/>
      <c r="Y31" s="30"/>
      <c r="Z31" s="30"/>
      <c r="AA31" s="30"/>
      <c r="AB31" s="30"/>
      <c r="AC31" s="30"/>
      <c r="AD31" s="30"/>
      <c r="AE31" s="30"/>
      <c r="AF31" s="30"/>
      <c r="AG31" s="30"/>
      <c r="AH31" s="30"/>
      <c r="AI31" s="30"/>
      <c r="AJ31" s="30"/>
      <c r="AK31" s="30"/>
      <c r="AL31" s="30"/>
      <c r="AM31" s="30"/>
      <c r="AN31" s="30"/>
      <c r="AO31" s="30"/>
      <c r="AP31" s="30"/>
      <c r="AQ31" s="30"/>
      <c r="AR31" s="24"/>
      <c r="AS31" s="24"/>
      <c r="AT31" s="27" t="b">
        <f t="shared" si="12"/>
        <v>0</v>
      </c>
      <c r="AU31" s="28" t="b">
        <f t="shared" si="13"/>
        <v>0</v>
      </c>
      <c r="AV31" s="30"/>
    </row>
    <row r="32" spans="1:48" s="23" customFormat="1" ht="16.5" x14ac:dyDescent="0.3">
      <c r="A32" s="30"/>
      <c r="B32" s="30"/>
      <c r="C32" s="30"/>
      <c r="D32" s="35"/>
      <c r="E32" s="24"/>
      <c r="F32" s="30"/>
      <c r="G32" s="30"/>
      <c r="H32" s="35"/>
      <c r="I32" s="30"/>
      <c r="J32" s="6"/>
      <c r="K32" s="1"/>
      <c r="L32" s="4">
        <f t="shared" si="7"/>
        <v>0</v>
      </c>
      <c r="M32" s="5"/>
      <c r="N32" s="5"/>
      <c r="O32" s="5"/>
      <c r="P32" s="4">
        <f t="shared" si="8"/>
        <v>0</v>
      </c>
      <c r="Q32" s="5"/>
      <c r="R32" s="5"/>
      <c r="S32" s="4">
        <f t="shared" si="9"/>
        <v>0</v>
      </c>
      <c r="T32" s="3">
        <f t="shared" si="10"/>
        <v>0</v>
      </c>
      <c r="U32" s="19" t="str">
        <f t="shared" si="11"/>
        <v>BAJO</v>
      </c>
      <c r="V32" s="24"/>
      <c r="W32" s="24"/>
      <c r="X32" s="30"/>
      <c r="Y32" s="30"/>
      <c r="Z32" s="30"/>
      <c r="AA32" s="30"/>
      <c r="AB32" s="30"/>
      <c r="AC32" s="30"/>
      <c r="AD32" s="30"/>
      <c r="AE32" s="30"/>
      <c r="AF32" s="30"/>
      <c r="AG32" s="30"/>
      <c r="AH32" s="30"/>
      <c r="AI32" s="30"/>
      <c r="AJ32" s="30"/>
      <c r="AK32" s="30"/>
      <c r="AL32" s="30"/>
      <c r="AM32" s="30"/>
      <c r="AN32" s="30"/>
      <c r="AO32" s="30"/>
      <c r="AP32" s="30"/>
      <c r="AQ32" s="30"/>
      <c r="AR32" s="24"/>
      <c r="AS32" s="24"/>
      <c r="AT32" s="27" t="b">
        <f t="shared" si="12"/>
        <v>0</v>
      </c>
      <c r="AU32" s="28" t="b">
        <f t="shared" si="13"/>
        <v>0</v>
      </c>
      <c r="AV32" s="30"/>
    </row>
    <row r="33" spans="1:48" s="23" customFormat="1" ht="16.5" x14ac:dyDescent="0.3">
      <c r="A33" s="30"/>
      <c r="B33" s="25"/>
      <c r="C33" s="36"/>
      <c r="D33" s="26"/>
      <c r="E33" s="24"/>
      <c r="F33" s="24"/>
      <c r="G33" s="30"/>
      <c r="H33" s="35"/>
      <c r="I33" s="30"/>
      <c r="J33" s="6"/>
      <c r="K33" s="1"/>
      <c r="L33" s="4">
        <f t="shared" si="7"/>
        <v>0</v>
      </c>
      <c r="M33" s="5"/>
      <c r="N33" s="5"/>
      <c r="O33" s="5"/>
      <c r="P33" s="4">
        <f t="shared" si="8"/>
        <v>0</v>
      </c>
      <c r="Q33" s="5"/>
      <c r="R33" s="5"/>
      <c r="S33" s="4">
        <f t="shared" si="9"/>
        <v>0</v>
      </c>
      <c r="T33" s="3">
        <f t="shared" si="10"/>
        <v>0</v>
      </c>
      <c r="U33" s="19" t="str">
        <f t="shared" si="11"/>
        <v>BAJO</v>
      </c>
      <c r="V33" s="24"/>
      <c r="W33" s="24"/>
      <c r="X33" s="30"/>
      <c r="Y33" s="30"/>
      <c r="Z33" s="30"/>
      <c r="AA33" s="30"/>
      <c r="AB33" s="30"/>
      <c r="AC33" s="30"/>
      <c r="AD33" s="30"/>
      <c r="AE33" s="30"/>
      <c r="AF33" s="30"/>
      <c r="AG33" s="30"/>
      <c r="AH33" s="30"/>
      <c r="AI33" s="30"/>
      <c r="AJ33" s="30"/>
      <c r="AK33" s="30"/>
      <c r="AL33" s="30"/>
      <c r="AM33" s="30"/>
      <c r="AN33" s="30"/>
      <c r="AO33" s="30"/>
      <c r="AP33" s="30"/>
      <c r="AQ33" s="30"/>
      <c r="AR33" s="24"/>
      <c r="AS33" s="24"/>
      <c r="AT33" s="27" t="b">
        <f t="shared" si="12"/>
        <v>0</v>
      </c>
      <c r="AU33" s="28" t="b">
        <f t="shared" si="13"/>
        <v>0</v>
      </c>
      <c r="AV33" s="30"/>
    </row>
    <row r="34" spans="1:48" s="23" customFormat="1" ht="16.5" x14ac:dyDescent="0.3">
      <c r="A34" s="30"/>
      <c r="B34" s="30"/>
      <c r="C34" s="30"/>
      <c r="D34" s="35"/>
      <c r="E34" s="24"/>
      <c r="F34" s="30"/>
      <c r="G34" s="30"/>
      <c r="H34" s="35"/>
      <c r="I34" s="30"/>
      <c r="J34" s="6"/>
      <c r="K34" s="1"/>
      <c r="L34" s="4">
        <f t="shared" si="7"/>
        <v>0</v>
      </c>
      <c r="M34" s="5"/>
      <c r="N34" s="5"/>
      <c r="O34" s="5"/>
      <c r="P34" s="4">
        <f t="shared" si="8"/>
        <v>0</v>
      </c>
      <c r="Q34" s="5"/>
      <c r="R34" s="5"/>
      <c r="S34" s="4">
        <f t="shared" si="9"/>
        <v>0</v>
      </c>
      <c r="T34" s="3">
        <f t="shared" si="10"/>
        <v>0</v>
      </c>
      <c r="U34" s="19" t="str">
        <f t="shared" si="11"/>
        <v>BAJO</v>
      </c>
      <c r="V34" s="24"/>
      <c r="W34" s="24"/>
      <c r="X34" s="30"/>
      <c r="Y34" s="30"/>
      <c r="Z34" s="30"/>
      <c r="AA34" s="30"/>
      <c r="AB34" s="30"/>
      <c r="AC34" s="30"/>
      <c r="AD34" s="30"/>
      <c r="AE34" s="30"/>
      <c r="AF34" s="30"/>
      <c r="AG34" s="30"/>
      <c r="AH34" s="30"/>
      <c r="AI34" s="30"/>
      <c r="AJ34" s="30"/>
      <c r="AK34" s="30"/>
      <c r="AL34" s="30"/>
      <c r="AM34" s="30"/>
      <c r="AN34" s="30"/>
      <c r="AO34" s="30"/>
      <c r="AP34" s="30"/>
      <c r="AQ34" s="30"/>
      <c r="AR34" s="24"/>
      <c r="AS34" s="24"/>
      <c r="AT34" s="27" t="b">
        <f t="shared" si="12"/>
        <v>0</v>
      </c>
      <c r="AU34" s="28" t="b">
        <f t="shared" si="13"/>
        <v>0</v>
      </c>
      <c r="AV34" s="30"/>
    </row>
    <row r="35" spans="1:48" s="23" customFormat="1" ht="16.5" x14ac:dyDescent="0.3">
      <c r="A35" s="30"/>
      <c r="B35" s="30"/>
      <c r="C35" s="30"/>
      <c r="D35" s="35"/>
      <c r="E35" s="24"/>
      <c r="F35" s="30"/>
      <c r="G35" s="30"/>
      <c r="H35" s="35"/>
      <c r="I35" s="30"/>
      <c r="J35" s="6"/>
      <c r="K35" s="1"/>
      <c r="L35" s="4">
        <f t="shared" si="7"/>
        <v>0</v>
      </c>
      <c r="M35" s="5"/>
      <c r="N35" s="5"/>
      <c r="O35" s="5"/>
      <c r="P35" s="4">
        <f t="shared" si="8"/>
        <v>0</v>
      </c>
      <c r="Q35" s="5"/>
      <c r="R35" s="5"/>
      <c r="S35" s="4">
        <f t="shared" si="9"/>
        <v>0</v>
      </c>
      <c r="T35" s="3">
        <f t="shared" si="10"/>
        <v>0</v>
      </c>
      <c r="U35" s="19" t="str">
        <f t="shared" ref="U35:U57" si="14">IF(AND(T35&gt;=0,T35&lt;=30),"BAJO",IF(AND(T35&gt;=31,T35&lt;=60),"MEDIO",IF(AND(T35&gt;=61,T35&lt;=100),"ALTO")))</f>
        <v>BAJO</v>
      </c>
      <c r="V35" s="24"/>
      <c r="W35" s="24"/>
      <c r="X35" s="30"/>
      <c r="Y35" s="30"/>
      <c r="Z35" s="30"/>
      <c r="AA35" s="30"/>
      <c r="AB35" s="30"/>
      <c r="AC35" s="30"/>
      <c r="AD35" s="30"/>
      <c r="AE35" s="30"/>
      <c r="AF35" s="30"/>
      <c r="AG35" s="30"/>
      <c r="AH35" s="30"/>
      <c r="AI35" s="30"/>
      <c r="AJ35" s="30"/>
      <c r="AK35" s="30"/>
      <c r="AL35" s="30"/>
      <c r="AM35" s="30"/>
      <c r="AN35" s="30"/>
      <c r="AO35" s="30"/>
      <c r="AP35" s="30"/>
      <c r="AQ35" s="30"/>
      <c r="AR35" s="24"/>
      <c r="AS35" s="24"/>
      <c r="AT35" s="27" t="b">
        <f t="shared" ref="AT35:AT57" si="15">IF((V35="SI")*AND(W35="SI")*AND(AR35="SI")*AND(AS35="SI"),1,(IF((V35="SI")*AND(W35="NO")*AND(AR35="SI")*AND(AS35="SI"),2,(IF((V35="SI")*AND(AR35="SI")*AND(AS35="NO"),3,(IF((V35="SI")*AND(AR35="NO"),4,(IF((V35="NO"),5)))))))))</f>
        <v>0</v>
      </c>
      <c r="AU35" s="28" t="b">
        <f t="shared" si="13"/>
        <v>0</v>
      </c>
      <c r="AV35" s="30"/>
    </row>
    <row r="36" spans="1:48" s="23" customFormat="1" ht="16.5" x14ac:dyDescent="0.3">
      <c r="A36" s="30"/>
      <c r="B36" s="30"/>
      <c r="C36" s="30"/>
      <c r="D36" s="35"/>
      <c r="E36" s="24"/>
      <c r="F36" s="30"/>
      <c r="G36" s="30"/>
      <c r="H36" s="35"/>
      <c r="I36" s="30"/>
      <c r="J36" s="6"/>
      <c r="K36" s="1"/>
      <c r="L36" s="4">
        <f t="shared" si="7"/>
        <v>0</v>
      </c>
      <c r="M36" s="5"/>
      <c r="N36" s="5"/>
      <c r="O36" s="5"/>
      <c r="P36" s="4">
        <f t="shared" ref="P36:P57" si="16">(M36*3.5)+(N36*3.5)+(O36*3)</f>
        <v>0</v>
      </c>
      <c r="Q36" s="5"/>
      <c r="R36" s="5"/>
      <c r="S36" s="4">
        <f t="shared" ref="S36:S57" si="17">Q36*R36</f>
        <v>0</v>
      </c>
      <c r="T36" s="3">
        <f t="shared" ref="T36:T57" si="18">+(S36*0.1)+(P36*0.45)+(L36*0.45)</f>
        <v>0</v>
      </c>
      <c r="U36" s="19" t="str">
        <f t="shared" si="14"/>
        <v>BAJO</v>
      </c>
      <c r="V36" s="24"/>
      <c r="W36" s="24"/>
      <c r="X36" s="30"/>
      <c r="Y36" s="30"/>
      <c r="Z36" s="30"/>
      <c r="AA36" s="30"/>
      <c r="AB36" s="30"/>
      <c r="AC36" s="30"/>
      <c r="AD36" s="30"/>
      <c r="AE36" s="30"/>
      <c r="AF36" s="30"/>
      <c r="AG36" s="30"/>
      <c r="AH36" s="30"/>
      <c r="AI36" s="30"/>
      <c r="AJ36" s="30"/>
      <c r="AK36" s="30"/>
      <c r="AL36" s="30"/>
      <c r="AM36" s="30"/>
      <c r="AN36" s="30"/>
      <c r="AO36" s="30"/>
      <c r="AP36" s="30"/>
      <c r="AQ36" s="30"/>
      <c r="AR36" s="24"/>
      <c r="AS36" s="24"/>
      <c r="AT36" s="27" t="b">
        <f t="shared" si="15"/>
        <v>0</v>
      </c>
      <c r="AU36" s="28" t="b">
        <f t="shared" si="13"/>
        <v>0</v>
      </c>
      <c r="AV36" s="30"/>
    </row>
    <row r="37" spans="1:48" s="23" customFormat="1" ht="16.5" x14ac:dyDescent="0.3">
      <c r="A37" s="30"/>
      <c r="B37" s="30"/>
      <c r="C37" s="30"/>
      <c r="D37" s="35"/>
      <c r="E37" s="24"/>
      <c r="F37" s="30"/>
      <c r="G37" s="30"/>
      <c r="H37" s="35"/>
      <c r="I37" s="30"/>
      <c r="J37" s="6"/>
      <c r="K37" s="1"/>
      <c r="L37" s="4">
        <f t="shared" ref="L37:L57" si="19">(J37*K37)</f>
        <v>0</v>
      </c>
      <c r="M37" s="5"/>
      <c r="N37" s="5"/>
      <c r="O37" s="5"/>
      <c r="P37" s="4">
        <f t="shared" si="16"/>
        <v>0</v>
      </c>
      <c r="Q37" s="5"/>
      <c r="R37" s="5"/>
      <c r="S37" s="4">
        <f t="shared" si="17"/>
        <v>0</v>
      </c>
      <c r="T37" s="3">
        <f t="shared" si="18"/>
        <v>0</v>
      </c>
      <c r="U37" s="19" t="str">
        <f t="shared" si="14"/>
        <v>BAJO</v>
      </c>
      <c r="V37" s="24"/>
      <c r="W37" s="24"/>
      <c r="X37" s="30"/>
      <c r="Y37" s="30"/>
      <c r="Z37" s="30"/>
      <c r="AA37" s="30"/>
      <c r="AB37" s="30"/>
      <c r="AC37" s="30"/>
      <c r="AD37" s="30"/>
      <c r="AE37" s="30"/>
      <c r="AF37" s="30"/>
      <c r="AG37" s="30"/>
      <c r="AH37" s="30"/>
      <c r="AI37" s="30"/>
      <c r="AJ37" s="30"/>
      <c r="AK37" s="30"/>
      <c r="AL37" s="30"/>
      <c r="AM37" s="30"/>
      <c r="AN37" s="30"/>
      <c r="AO37" s="30"/>
      <c r="AP37" s="30"/>
      <c r="AQ37" s="30"/>
      <c r="AR37" s="24"/>
      <c r="AS37" s="24"/>
      <c r="AT37" s="27" t="b">
        <f t="shared" si="15"/>
        <v>0</v>
      </c>
      <c r="AU37" s="28" t="b">
        <f t="shared" ref="AU37:AU57" si="20">IF((AT37=1),"1-Los controles existentes se aplican y son efectivos para minimizar el impacto",IF((AT37=2),"2-Los controles existentes son efectivos pero no están documentados",IF((AT37=3),"3-Los controles existentes no son efectivos",IF((AT37=4),"4-Los controles existen pero no se aplican",IF((AT37=5),"5-No existen controles")))))</f>
        <v>0</v>
      </c>
      <c r="AV37" s="30"/>
    </row>
    <row r="38" spans="1:48" s="23" customFormat="1" ht="16.5" x14ac:dyDescent="0.3">
      <c r="A38" s="30"/>
      <c r="B38" s="30"/>
      <c r="C38" s="30"/>
      <c r="D38" s="35"/>
      <c r="E38" s="24"/>
      <c r="F38" s="30"/>
      <c r="G38" s="30"/>
      <c r="H38" s="35"/>
      <c r="I38" s="30"/>
      <c r="J38" s="6"/>
      <c r="K38" s="1"/>
      <c r="L38" s="4">
        <f t="shared" si="19"/>
        <v>0</v>
      </c>
      <c r="M38" s="5"/>
      <c r="N38" s="5"/>
      <c r="O38" s="5"/>
      <c r="P38" s="4">
        <f t="shared" si="16"/>
        <v>0</v>
      </c>
      <c r="Q38" s="5"/>
      <c r="R38" s="5"/>
      <c r="S38" s="4">
        <f t="shared" si="17"/>
        <v>0</v>
      </c>
      <c r="T38" s="3">
        <f t="shared" si="18"/>
        <v>0</v>
      </c>
      <c r="U38" s="19" t="str">
        <f t="shared" si="14"/>
        <v>BAJO</v>
      </c>
      <c r="V38" s="24"/>
      <c r="W38" s="24"/>
      <c r="X38" s="30"/>
      <c r="Y38" s="30"/>
      <c r="Z38" s="30"/>
      <c r="AA38" s="30"/>
      <c r="AB38" s="30"/>
      <c r="AC38" s="30"/>
      <c r="AD38" s="30"/>
      <c r="AE38" s="30"/>
      <c r="AF38" s="30"/>
      <c r="AG38" s="30"/>
      <c r="AH38" s="30"/>
      <c r="AI38" s="30"/>
      <c r="AJ38" s="30"/>
      <c r="AK38" s="30"/>
      <c r="AL38" s="30"/>
      <c r="AM38" s="30"/>
      <c r="AN38" s="30"/>
      <c r="AO38" s="30"/>
      <c r="AP38" s="30"/>
      <c r="AQ38" s="30"/>
      <c r="AR38" s="24"/>
      <c r="AS38" s="24"/>
      <c r="AT38" s="27" t="b">
        <f t="shared" si="15"/>
        <v>0</v>
      </c>
      <c r="AU38" s="28" t="b">
        <f t="shared" si="20"/>
        <v>0</v>
      </c>
      <c r="AV38" s="30"/>
    </row>
    <row r="39" spans="1:48" s="23" customFormat="1" ht="16.5" x14ac:dyDescent="0.3">
      <c r="A39" s="30"/>
      <c r="B39" s="30"/>
      <c r="C39" s="30"/>
      <c r="D39" s="35"/>
      <c r="E39" s="24"/>
      <c r="F39" s="30"/>
      <c r="G39" s="30"/>
      <c r="H39" s="35"/>
      <c r="I39" s="30"/>
      <c r="J39" s="6"/>
      <c r="K39" s="1"/>
      <c r="L39" s="4">
        <f t="shared" si="19"/>
        <v>0</v>
      </c>
      <c r="M39" s="5"/>
      <c r="N39" s="5"/>
      <c r="O39" s="5"/>
      <c r="P39" s="4">
        <f t="shared" si="16"/>
        <v>0</v>
      </c>
      <c r="Q39" s="5"/>
      <c r="R39" s="5"/>
      <c r="S39" s="4">
        <f t="shared" si="17"/>
        <v>0</v>
      </c>
      <c r="T39" s="3">
        <f t="shared" si="18"/>
        <v>0</v>
      </c>
      <c r="U39" s="19" t="str">
        <f t="shared" si="14"/>
        <v>BAJO</v>
      </c>
      <c r="V39" s="24"/>
      <c r="W39" s="24"/>
      <c r="X39" s="30"/>
      <c r="Y39" s="30"/>
      <c r="Z39" s="30"/>
      <c r="AA39" s="30"/>
      <c r="AB39" s="30"/>
      <c r="AC39" s="30"/>
      <c r="AD39" s="30"/>
      <c r="AE39" s="30"/>
      <c r="AF39" s="30"/>
      <c r="AG39" s="30"/>
      <c r="AH39" s="30"/>
      <c r="AI39" s="30"/>
      <c r="AJ39" s="30"/>
      <c r="AK39" s="30"/>
      <c r="AL39" s="30"/>
      <c r="AM39" s="30"/>
      <c r="AN39" s="30"/>
      <c r="AO39" s="30"/>
      <c r="AP39" s="30"/>
      <c r="AQ39" s="30"/>
      <c r="AR39" s="24"/>
      <c r="AS39" s="24"/>
      <c r="AT39" s="27" t="b">
        <f t="shared" si="15"/>
        <v>0</v>
      </c>
      <c r="AU39" s="28" t="b">
        <f t="shared" si="20"/>
        <v>0</v>
      </c>
      <c r="AV39" s="30"/>
    </row>
    <row r="40" spans="1:48" s="23" customFormat="1" ht="16.5" x14ac:dyDescent="0.3">
      <c r="A40" s="30"/>
      <c r="B40" s="30"/>
      <c r="C40" s="30"/>
      <c r="D40" s="35"/>
      <c r="E40" s="24"/>
      <c r="F40" s="30"/>
      <c r="G40" s="30"/>
      <c r="H40" s="35"/>
      <c r="I40" s="30"/>
      <c r="J40" s="6"/>
      <c r="K40" s="1"/>
      <c r="L40" s="4">
        <f t="shared" si="19"/>
        <v>0</v>
      </c>
      <c r="M40" s="5"/>
      <c r="N40" s="5"/>
      <c r="O40" s="5"/>
      <c r="P40" s="4">
        <f t="shared" si="16"/>
        <v>0</v>
      </c>
      <c r="Q40" s="5"/>
      <c r="R40" s="5"/>
      <c r="S40" s="4">
        <f t="shared" si="17"/>
        <v>0</v>
      </c>
      <c r="T40" s="3">
        <f t="shared" si="18"/>
        <v>0</v>
      </c>
      <c r="U40" s="19" t="str">
        <f t="shared" si="14"/>
        <v>BAJO</v>
      </c>
      <c r="V40" s="24"/>
      <c r="W40" s="24"/>
      <c r="X40" s="30"/>
      <c r="Y40" s="30"/>
      <c r="Z40" s="30"/>
      <c r="AA40" s="30"/>
      <c r="AB40" s="30"/>
      <c r="AC40" s="30"/>
      <c r="AD40" s="30"/>
      <c r="AE40" s="30"/>
      <c r="AF40" s="30"/>
      <c r="AG40" s="30"/>
      <c r="AH40" s="30"/>
      <c r="AI40" s="30"/>
      <c r="AJ40" s="30"/>
      <c r="AK40" s="30"/>
      <c r="AL40" s="30"/>
      <c r="AM40" s="30"/>
      <c r="AN40" s="30"/>
      <c r="AO40" s="30"/>
      <c r="AP40" s="30"/>
      <c r="AQ40" s="30"/>
      <c r="AR40" s="24"/>
      <c r="AS40" s="24"/>
      <c r="AT40" s="27" t="b">
        <f t="shared" si="15"/>
        <v>0</v>
      </c>
      <c r="AU40" s="28" t="b">
        <f t="shared" si="20"/>
        <v>0</v>
      </c>
      <c r="AV40" s="30"/>
    </row>
    <row r="41" spans="1:48" s="23" customFormat="1" ht="16.5" x14ac:dyDescent="0.3">
      <c r="A41" s="30"/>
      <c r="B41" s="30"/>
      <c r="C41" s="30"/>
      <c r="D41" s="35"/>
      <c r="E41" s="24"/>
      <c r="F41" s="30"/>
      <c r="G41" s="30"/>
      <c r="H41" s="35"/>
      <c r="I41" s="30"/>
      <c r="J41" s="6"/>
      <c r="K41" s="1"/>
      <c r="L41" s="4">
        <f t="shared" si="19"/>
        <v>0</v>
      </c>
      <c r="M41" s="5"/>
      <c r="N41" s="5"/>
      <c r="O41" s="5"/>
      <c r="P41" s="4">
        <f t="shared" si="16"/>
        <v>0</v>
      </c>
      <c r="Q41" s="5"/>
      <c r="R41" s="5"/>
      <c r="S41" s="4">
        <f t="shared" si="17"/>
        <v>0</v>
      </c>
      <c r="T41" s="3">
        <f t="shared" si="18"/>
        <v>0</v>
      </c>
      <c r="U41" s="19" t="str">
        <f t="shared" si="14"/>
        <v>BAJO</v>
      </c>
      <c r="V41" s="24"/>
      <c r="W41" s="24"/>
      <c r="X41" s="30"/>
      <c r="Y41" s="30"/>
      <c r="Z41" s="30"/>
      <c r="AA41" s="30"/>
      <c r="AB41" s="30"/>
      <c r="AC41" s="30"/>
      <c r="AD41" s="30"/>
      <c r="AE41" s="30"/>
      <c r="AF41" s="30"/>
      <c r="AG41" s="30"/>
      <c r="AH41" s="30"/>
      <c r="AI41" s="30"/>
      <c r="AJ41" s="30"/>
      <c r="AK41" s="30"/>
      <c r="AL41" s="30"/>
      <c r="AM41" s="30"/>
      <c r="AN41" s="30"/>
      <c r="AO41" s="30"/>
      <c r="AP41" s="30"/>
      <c r="AQ41" s="30"/>
      <c r="AR41" s="24"/>
      <c r="AS41" s="24"/>
      <c r="AT41" s="27" t="b">
        <f t="shared" si="15"/>
        <v>0</v>
      </c>
      <c r="AU41" s="28" t="b">
        <f t="shared" si="20"/>
        <v>0</v>
      </c>
      <c r="AV41" s="30"/>
    </row>
    <row r="42" spans="1:48" s="23" customFormat="1" ht="16.5" x14ac:dyDescent="0.3">
      <c r="A42" s="30"/>
      <c r="B42" s="30"/>
      <c r="C42" s="30"/>
      <c r="D42" s="35"/>
      <c r="E42" s="24"/>
      <c r="F42" s="30"/>
      <c r="G42" s="30"/>
      <c r="H42" s="35"/>
      <c r="I42" s="30"/>
      <c r="J42" s="6"/>
      <c r="K42" s="1"/>
      <c r="L42" s="4">
        <f t="shared" si="19"/>
        <v>0</v>
      </c>
      <c r="M42" s="5"/>
      <c r="N42" s="5"/>
      <c r="O42" s="5"/>
      <c r="P42" s="4">
        <f t="shared" si="16"/>
        <v>0</v>
      </c>
      <c r="Q42" s="5"/>
      <c r="R42" s="5"/>
      <c r="S42" s="4">
        <f t="shared" si="17"/>
        <v>0</v>
      </c>
      <c r="T42" s="3">
        <f t="shared" si="18"/>
        <v>0</v>
      </c>
      <c r="U42" s="19" t="str">
        <f t="shared" si="14"/>
        <v>BAJO</v>
      </c>
      <c r="V42" s="24"/>
      <c r="W42" s="24"/>
      <c r="X42" s="30"/>
      <c r="Y42" s="30"/>
      <c r="Z42" s="30"/>
      <c r="AA42" s="30"/>
      <c r="AB42" s="30"/>
      <c r="AC42" s="30"/>
      <c r="AD42" s="30"/>
      <c r="AE42" s="30"/>
      <c r="AF42" s="30"/>
      <c r="AG42" s="30"/>
      <c r="AH42" s="30"/>
      <c r="AI42" s="30"/>
      <c r="AJ42" s="30"/>
      <c r="AK42" s="30"/>
      <c r="AL42" s="30"/>
      <c r="AM42" s="30"/>
      <c r="AN42" s="30"/>
      <c r="AO42" s="30"/>
      <c r="AP42" s="30"/>
      <c r="AQ42" s="30"/>
      <c r="AR42" s="24"/>
      <c r="AS42" s="24"/>
      <c r="AT42" s="27" t="b">
        <f t="shared" si="15"/>
        <v>0</v>
      </c>
      <c r="AU42" s="28" t="b">
        <f t="shared" si="20"/>
        <v>0</v>
      </c>
      <c r="AV42" s="30"/>
    </row>
    <row r="43" spans="1:48" s="23" customFormat="1" ht="16.5" x14ac:dyDescent="0.3">
      <c r="A43" s="30"/>
      <c r="B43" s="30"/>
      <c r="C43" s="30"/>
      <c r="D43" s="35"/>
      <c r="E43" s="24"/>
      <c r="F43" s="30"/>
      <c r="G43" s="30"/>
      <c r="H43" s="35"/>
      <c r="I43" s="30"/>
      <c r="J43" s="6"/>
      <c r="K43" s="1"/>
      <c r="L43" s="4">
        <f t="shared" si="19"/>
        <v>0</v>
      </c>
      <c r="M43" s="5"/>
      <c r="N43" s="5"/>
      <c r="O43" s="5"/>
      <c r="P43" s="4">
        <f t="shared" si="16"/>
        <v>0</v>
      </c>
      <c r="Q43" s="5"/>
      <c r="R43" s="5"/>
      <c r="S43" s="4">
        <f t="shared" si="17"/>
        <v>0</v>
      </c>
      <c r="T43" s="3">
        <f t="shared" si="18"/>
        <v>0</v>
      </c>
      <c r="U43" s="19" t="str">
        <f t="shared" si="14"/>
        <v>BAJO</v>
      </c>
      <c r="V43" s="24"/>
      <c r="W43" s="24"/>
      <c r="X43" s="30"/>
      <c r="Y43" s="30"/>
      <c r="Z43" s="30"/>
      <c r="AA43" s="30"/>
      <c r="AB43" s="30"/>
      <c r="AC43" s="30"/>
      <c r="AD43" s="30"/>
      <c r="AE43" s="30"/>
      <c r="AF43" s="30"/>
      <c r="AG43" s="30"/>
      <c r="AH43" s="30"/>
      <c r="AI43" s="30"/>
      <c r="AJ43" s="30"/>
      <c r="AK43" s="30"/>
      <c r="AL43" s="30"/>
      <c r="AM43" s="30"/>
      <c r="AN43" s="30"/>
      <c r="AO43" s="30"/>
      <c r="AP43" s="30"/>
      <c r="AQ43" s="30"/>
      <c r="AR43" s="24"/>
      <c r="AS43" s="24"/>
      <c r="AT43" s="27" t="b">
        <f t="shared" si="15"/>
        <v>0</v>
      </c>
      <c r="AU43" s="28" t="b">
        <f t="shared" si="20"/>
        <v>0</v>
      </c>
      <c r="AV43" s="30"/>
    </row>
    <row r="44" spans="1:48" s="23" customFormat="1" ht="16.5" x14ac:dyDescent="0.3">
      <c r="A44" s="30"/>
      <c r="B44" s="30"/>
      <c r="C44" s="30"/>
      <c r="D44" s="35"/>
      <c r="E44" s="24"/>
      <c r="F44" s="30"/>
      <c r="G44" s="30"/>
      <c r="H44" s="35"/>
      <c r="I44" s="30"/>
      <c r="J44" s="6"/>
      <c r="K44" s="1"/>
      <c r="L44" s="4">
        <f t="shared" si="19"/>
        <v>0</v>
      </c>
      <c r="M44" s="5"/>
      <c r="N44" s="5"/>
      <c r="O44" s="5"/>
      <c r="P44" s="4">
        <f t="shared" si="16"/>
        <v>0</v>
      </c>
      <c r="Q44" s="5"/>
      <c r="R44" s="5"/>
      <c r="S44" s="4">
        <f t="shared" si="17"/>
        <v>0</v>
      </c>
      <c r="T44" s="3">
        <f t="shared" si="18"/>
        <v>0</v>
      </c>
      <c r="U44" s="19" t="str">
        <f t="shared" si="14"/>
        <v>BAJO</v>
      </c>
      <c r="V44" s="24"/>
      <c r="W44" s="24"/>
      <c r="X44" s="30"/>
      <c r="Y44" s="30"/>
      <c r="Z44" s="30"/>
      <c r="AA44" s="30"/>
      <c r="AB44" s="30"/>
      <c r="AC44" s="30"/>
      <c r="AD44" s="30"/>
      <c r="AE44" s="30"/>
      <c r="AF44" s="30"/>
      <c r="AG44" s="30"/>
      <c r="AH44" s="30"/>
      <c r="AI44" s="30"/>
      <c r="AJ44" s="30"/>
      <c r="AK44" s="30"/>
      <c r="AL44" s="30"/>
      <c r="AM44" s="30"/>
      <c r="AN44" s="30"/>
      <c r="AO44" s="30"/>
      <c r="AP44" s="30"/>
      <c r="AQ44" s="30"/>
      <c r="AR44" s="24"/>
      <c r="AS44" s="24"/>
      <c r="AT44" s="27" t="b">
        <f t="shared" si="15"/>
        <v>0</v>
      </c>
      <c r="AU44" s="28" t="b">
        <f t="shared" si="20"/>
        <v>0</v>
      </c>
      <c r="AV44" s="30"/>
    </row>
    <row r="45" spans="1:48" s="23" customFormat="1" ht="16.5" x14ac:dyDescent="0.3">
      <c r="A45" s="30"/>
      <c r="B45" s="30"/>
      <c r="C45" s="30"/>
      <c r="D45" s="35"/>
      <c r="E45" s="24"/>
      <c r="F45" s="30"/>
      <c r="G45" s="30"/>
      <c r="H45" s="35"/>
      <c r="I45" s="30"/>
      <c r="J45" s="6"/>
      <c r="K45" s="1"/>
      <c r="L45" s="4">
        <f t="shared" si="19"/>
        <v>0</v>
      </c>
      <c r="M45" s="5"/>
      <c r="N45" s="5"/>
      <c r="O45" s="5"/>
      <c r="P45" s="4">
        <f t="shared" si="16"/>
        <v>0</v>
      </c>
      <c r="Q45" s="5"/>
      <c r="R45" s="5"/>
      <c r="S45" s="4">
        <f t="shared" si="17"/>
        <v>0</v>
      </c>
      <c r="T45" s="3">
        <f t="shared" si="18"/>
        <v>0</v>
      </c>
      <c r="U45" s="19" t="str">
        <f t="shared" si="14"/>
        <v>BAJO</v>
      </c>
      <c r="V45" s="24"/>
      <c r="W45" s="24"/>
      <c r="X45" s="30"/>
      <c r="Y45" s="30"/>
      <c r="Z45" s="30"/>
      <c r="AA45" s="30"/>
      <c r="AB45" s="30"/>
      <c r="AC45" s="30"/>
      <c r="AD45" s="30"/>
      <c r="AE45" s="30"/>
      <c r="AF45" s="30"/>
      <c r="AG45" s="30"/>
      <c r="AH45" s="30"/>
      <c r="AI45" s="30"/>
      <c r="AJ45" s="30"/>
      <c r="AK45" s="30"/>
      <c r="AL45" s="30"/>
      <c r="AM45" s="30"/>
      <c r="AN45" s="30"/>
      <c r="AO45" s="30"/>
      <c r="AP45" s="30"/>
      <c r="AQ45" s="30"/>
      <c r="AR45" s="24"/>
      <c r="AS45" s="24"/>
      <c r="AT45" s="27" t="b">
        <f t="shared" si="15"/>
        <v>0</v>
      </c>
      <c r="AU45" s="28" t="b">
        <f t="shared" si="20"/>
        <v>0</v>
      </c>
      <c r="AV45" s="30"/>
    </row>
    <row r="46" spans="1:48" s="23" customFormat="1" ht="16.5" x14ac:dyDescent="0.3">
      <c r="A46" s="30"/>
      <c r="B46" s="30"/>
      <c r="C46" s="30"/>
      <c r="D46" s="35"/>
      <c r="E46" s="24"/>
      <c r="F46" s="30"/>
      <c r="G46" s="30"/>
      <c r="H46" s="35"/>
      <c r="I46" s="30"/>
      <c r="J46" s="6"/>
      <c r="K46" s="1"/>
      <c r="L46" s="4">
        <f t="shared" si="19"/>
        <v>0</v>
      </c>
      <c r="M46" s="5"/>
      <c r="N46" s="5"/>
      <c r="O46" s="5"/>
      <c r="P46" s="4">
        <f t="shared" si="16"/>
        <v>0</v>
      </c>
      <c r="Q46" s="5"/>
      <c r="R46" s="5"/>
      <c r="S46" s="4">
        <f t="shared" si="17"/>
        <v>0</v>
      </c>
      <c r="T46" s="3">
        <f t="shared" si="18"/>
        <v>0</v>
      </c>
      <c r="U46" s="19" t="str">
        <f t="shared" si="14"/>
        <v>BAJO</v>
      </c>
      <c r="V46" s="24"/>
      <c r="W46" s="24"/>
      <c r="X46" s="30"/>
      <c r="Y46" s="30"/>
      <c r="Z46" s="30"/>
      <c r="AA46" s="30"/>
      <c r="AB46" s="30"/>
      <c r="AC46" s="30"/>
      <c r="AD46" s="30"/>
      <c r="AE46" s="30"/>
      <c r="AF46" s="30"/>
      <c r="AG46" s="30"/>
      <c r="AH46" s="30"/>
      <c r="AI46" s="30"/>
      <c r="AJ46" s="30"/>
      <c r="AK46" s="30"/>
      <c r="AL46" s="30"/>
      <c r="AM46" s="30"/>
      <c r="AN46" s="30"/>
      <c r="AO46" s="30"/>
      <c r="AP46" s="30"/>
      <c r="AQ46" s="30"/>
      <c r="AR46" s="24"/>
      <c r="AS46" s="24"/>
      <c r="AT46" s="27" t="b">
        <f t="shared" si="15"/>
        <v>0</v>
      </c>
      <c r="AU46" s="28" t="b">
        <f t="shared" si="20"/>
        <v>0</v>
      </c>
      <c r="AV46" s="30"/>
    </row>
    <row r="47" spans="1:48" s="23" customFormat="1" ht="16.5" x14ac:dyDescent="0.3">
      <c r="A47" s="30"/>
      <c r="B47" s="30"/>
      <c r="C47" s="30"/>
      <c r="D47" s="35"/>
      <c r="E47" s="24"/>
      <c r="F47" s="30"/>
      <c r="G47" s="30"/>
      <c r="H47" s="35"/>
      <c r="I47" s="30"/>
      <c r="J47" s="6"/>
      <c r="K47" s="1"/>
      <c r="L47" s="4">
        <f t="shared" si="19"/>
        <v>0</v>
      </c>
      <c r="M47" s="5"/>
      <c r="N47" s="5"/>
      <c r="O47" s="5"/>
      <c r="P47" s="4">
        <f t="shared" si="16"/>
        <v>0</v>
      </c>
      <c r="Q47" s="5"/>
      <c r="R47" s="5"/>
      <c r="S47" s="4">
        <f t="shared" si="17"/>
        <v>0</v>
      </c>
      <c r="T47" s="3">
        <f t="shared" si="18"/>
        <v>0</v>
      </c>
      <c r="U47" s="19" t="str">
        <f t="shared" si="14"/>
        <v>BAJO</v>
      </c>
      <c r="V47" s="24"/>
      <c r="W47" s="24"/>
      <c r="X47" s="30"/>
      <c r="Y47" s="30"/>
      <c r="Z47" s="30"/>
      <c r="AA47" s="30"/>
      <c r="AB47" s="30"/>
      <c r="AC47" s="30"/>
      <c r="AD47" s="30"/>
      <c r="AE47" s="30"/>
      <c r="AF47" s="30"/>
      <c r="AG47" s="30"/>
      <c r="AH47" s="30"/>
      <c r="AI47" s="30"/>
      <c r="AJ47" s="30"/>
      <c r="AK47" s="30"/>
      <c r="AL47" s="30"/>
      <c r="AM47" s="30"/>
      <c r="AN47" s="30"/>
      <c r="AO47" s="30"/>
      <c r="AP47" s="30"/>
      <c r="AQ47" s="30"/>
      <c r="AR47" s="24"/>
      <c r="AS47" s="24"/>
      <c r="AT47" s="27" t="b">
        <f t="shared" si="15"/>
        <v>0</v>
      </c>
      <c r="AU47" s="28" t="b">
        <f t="shared" si="20"/>
        <v>0</v>
      </c>
      <c r="AV47" s="30"/>
    </row>
    <row r="48" spans="1:48" s="23" customFormat="1" ht="16.5" x14ac:dyDescent="0.3">
      <c r="A48" s="30"/>
      <c r="B48" s="30"/>
      <c r="C48" s="30"/>
      <c r="D48" s="35"/>
      <c r="E48" s="24"/>
      <c r="F48" s="30"/>
      <c r="G48" s="30"/>
      <c r="H48" s="35"/>
      <c r="I48" s="30"/>
      <c r="J48" s="6"/>
      <c r="K48" s="1"/>
      <c r="L48" s="4">
        <f t="shared" si="19"/>
        <v>0</v>
      </c>
      <c r="M48" s="5"/>
      <c r="N48" s="5"/>
      <c r="O48" s="5"/>
      <c r="P48" s="4">
        <f t="shared" si="16"/>
        <v>0</v>
      </c>
      <c r="Q48" s="5"/>
      <c r="R48" s="5"/>
      <c r="S48" s="4">
        <f t="shared" si="17"/>
        <v>0</v>
      </c>
      <c r="T48" s="3">
        <f t="shared" si="18"/>
        <v>0</v>
      </c>
      <c r="U48" s="19" t="str">
        <f t="shared" si="14"/>
        <v>BAJO</v>
      </c>
      <c r="V48" s="24"/>
      <c r="W48" s="24"/>
      <c r="X48" s="30"/>
      <c r="Y48" s="30"/>
      <c r="Z48" s="30"/>
      <c r="AA48" s="30"/>
      <c r="AB48" s="30"/>
      <c r="AC48" s="30"/>
      <c r="AD48" s="30"/>
      <c r="AE48" s="30"/>
      <c r="AF48" s="30"/>
      <c r="AG48" s="30"/>
      <c r="AH48" s="30"/>
      <c r="AI48" s="30"/>
      <c r="AJ48" s="30"/>
      <c r="AK48" s="30"/>
      <c r="AL48" s="30"/>
      <c r="AM48" s="30"/>
      <c r="AN48" s="30"/>
      <c r="AO48" s="30"/>
      <c r="AP48" s="30"/>
      <c r="AQ48" s="30"/>
      <c r="AR48" s="24"/>
      <c r="AS48" s="24"/>
      <c r="AT48" s="27" t="b">
        <f t="shared" si="15"/>
        <v>0</v>
      </c>
      <c r="AU48" s="28" t="b">
        <f t="shared" si="20"/>
        <v>0</v>
      </c>
      <c r="AV48" s="30"/>
    </row>
    <row r="49" spans="1:48" s="23" customFormat="1" ht="16.5" x14ac:dyDescent="0.3">
      <c r="A49" s="30"/>
      <c r="B49" s="30"/>
      <c r="C49" s="30"/>
      <c r="D49" s="35"/>
      <c r="E49" s="24"/>
      <c r="F49" s="30"/>
      <c r="G49" s="30"/>
      <c r="H49" s="35"/>
      <c r="I49" s="30"/>
      <c r="J49" s="6"/>
      <c r="K49" s="1"/>
      <c r="L49" s="4">
        <f t="shared" si="19"/>
        <v>0</v>
      </c>
      <c r="M49" s="5"/>
      <c r="N49" s="5"/>
      <c r="O49" s="5"/>
      <c r="P49" s="4">
        <f t="shared" si="16"/>
        <v>0</v>
      </c>
      <c r="Q49" s="5"/>
      <c r="R49" s="5"/>
      <c r="S49" s="4">
        <f t="shared" si="17"/>
        <v>0</v>
      </c>
      <c r="T49" s="3">
        <f t="shared" si="18"/>
        <v>0</v>
      </c>
      <c r="U49" s="19" t="str">
        <f t="shared" si="14"/>
        <v>BAJO</v>
      </c>
      <c r="V49" s="24"/>
      <c r="W49" s="24"/>
      <c r="X49" s="30"/>
      <c r="Y49" s="30"/>
      <c r="Z49" s="30"/>
      <c r="AA49" s="30"/>
      <c r="AB49" s="30"/>
      <c r="AC49" s="30"/>
      <c r="AD49" s="30"/>
      <c r="AE49" s="30"/>
      <c r="AF49" s="30"/>
      <c r="AG49" s="30"/>
      <c r="AH49" s="30"/>
      <c r="AI49" s="30"/>
      <c r="AJ49" s="30"/>
      <c r="AK49" s="30"/>
      <c r="AL49" s="30"/>
      <c r="AM49" s="30"/>
      <c r="AN49" s="30"/>
      <c r="AO49" s="30"/>
      <c r="AP49" s="30"/>
      <c r="AQ49" s="30"/>
      <c r="AR49" s="24"/>
      <c r="AS49" s="24"/>
      <c r="AT49" s="27" t="b">
        <f t="shared" si="15"/>
        <v>0</v>
      </c>
      <c r="AU49" s="28" t="b">
        <f t="shared" si="20"/>
        <v>0</v>
      </c>
      <c r="AV49" s="30"/>
    </row>
    <row r="50" spans="1:48" s="23" customFormat="1" ht="16.5" x14ac:dyDescent="0.3">
      <c r="A50" s="30"/>
      <c r="B50" s="30"/>
      <c r="C50" s="30"/>
      <c r="D50" s="35"/>
      <c r="E50" s="24"/>
      <c r="F50" s="30"/>
      <c r="G50" s="30"/>
      <c r="H50" s="35"/>
      <c r="I50" s="30"/>
      <c r="J50" s="6"/>
      <c r="K50" s="1"/>
      <c r="L50" s="4">
        <f t="shared" si="19"/>
        <v>0</v>
      </c>
      <c r="M50" s="5"/>
      <c r="N50" s="5"/>
      <c r="O50" s="5"/>
      <c r="P50" s="4">
        <f t="shared" si="16"/>
        <v>0</v>
      </c>
      <c r="Q50" s="5"/>
      <c r="R50" s="5"/>
      <c r="S50" s="4">
        <f t="shared" si="17"/>
        <v>0</v>
      </c>
      <c r="T50" s="3">
        <f t="shared" si="18"/>
        <v>0</v>
      </c>
      <c r="U50" s="19" t="str">
        <f t="shared" si="14"/>
        <v>BAJO</v>
      </c>
      <c r="V50" s="24"/>
      <c r="W50" s="24"/>
      <c r="X50" s="30"/>
      <c r="Y50" s="30"/>
      <c r="Z50" s="30"/>
      <c r="AA50" s="30"/>
      <c r="AB50" s="30"/>
      <c r="AC50" s="30"/>
      <c r="AD50" s="30"/>
      <c r="AE50" s="30"/>
      <c r="AF50" s="30"/>
      <c r="AG50" s="30"/>
      <c r="AH50" s="30"/>
      <c r="AI50" s="30"/>
      <c r="AJ50" s="30"/>
      <c r="AK50" s="30"/>
      <c r="AL50" s="30"/>
      <c r="AM50" s="30"/>
      <c r="AN50" s="30"/>
      <c r="AO50" s="30"/>
      <c r="AP50" s="30"/>
      <c r="AQ50" s="30"/>
      <c r="AR50" s="24"/>
      <c r="AS50" s="24"/>
      <c r="AT50" s="27" t="b">
        <f t="shared" si="15"/>
        <v>0</v>
      </c>
      <c r="AU50" s="28" t="b">
        <f t="shared" si="20"/>
        <v>0</v>
      </c>
      <c r="AV50" s="30"/>
    </row>
    <row r="51" spans="1:48" s="23" customFormat="1" ht="16.5" x14ac:dyDescent="0.3">
      <c r="A51" s="30"/>
      <c r="B51" s="30"/>
      <c r="C51" s="30"/>
      <c r="D51" s="35"/>
      <c r="E51" s="24"/>
      <c r="F51" s="30"/>
      <c r="G51" s="30"/>
      <c r="H51" s="35"/>
      <c r="I51" s="30"/>
      <c r="J51" s="6"/>
      <c r="K51" s="1"/>
      <c r="L51" s="4">
        <f t="shared" si="19"/>
        <v>0</v>
      </c>
      <c r="M51" s="5"/>
      <c r="N51" s="5"/>
      <c r="O51" s="5"/>
      <c r="P51" s="4">
        <f t="shared" si="16"/>
        <v>0</v>
      </c>
      <c r="Q51" s="5"/>
      <c r="R51" s="5"/>
      <c r="S51" s="4">
        <f t="shared" si="17"/>
        <v>0</v>
      </c>
      <c r="T51" s="3">
        <f t="shared" si="18"/>
        <v>0</v>
      </c>
      <c r="U51" s="19" t="str">
        <f t="shared" si="14"/>
        <v>BAJO</v>
      </c>
      <c r="V51" s="24"/>
      <c r="W51" s="24"/>
      <c r="X51" s="30"/>
      <c r="Y51" s="30"/>
      <c r="Z51" s="30"/>
      <c r="AA51" s="30"/>
      <c r="AB51" s="30"/>
      <c r="AC51" s="30"/>
      <c r="AD51" s="30"/>
      <c r="AE51" s="30"/>
      <c r="AF51" s="30"/>
      <c r="AG51" s="30"/>
      <c r="AH51" s="30"/>
      <c r="AI51" s="30"/>
      <c r="AJ51" s="30"/>
      <c r="AK51" s="30"/>
      <c r="AL51" s="30"/>
      <c r="AM51" s="30"/>
      <c r="AN51" s="30"/>
      <c r="AO51" s="30"/>
      <c r="AP51" s="30"/>
      <c r="AQ51" s="30"/>
      <c r="AR51" s="24"/>
      <c r="AS51" s="24"/>
      <c r="AT51" s="27" t="b">
        <f t="shared" si="15"/>
        <v>0</v>
      </c>
      <c r="AU51" s="28" t="b">
        <f t="shared" si="20"/>
        <v>0</v>
      </c>
      <c r="AV51" s="30"/>
    </row>
    <row r="52" spans="1:48" s="23" customFormat="1" ht="16.5" x14ac:dyDescent="0.3">
      <c r="A52" s="30"/>
      <c r="B52" s="30"/>
      <c r="C52" s="30"/>
      <c r="D52" s="35"/>
      <c r="E52" s="24"/>
      <c r="F52" s="30"/>
      <c r="G52" s="30"/>
      <c r="H52" s="35"/>
      <c r="I52" s="30"/>
      <c r="J52" s="6"/>
      <c r="K52" s="1"/>
      <c r="L52" s="4">
        <f t="shared" si="19"/>
        <v>0</v>
      </c>
      <c r="M52" s="5"/>
      <c r="N52" s="5"/>
      <c r="O52" s="5"/>
      <c r="P52" s="4">
        <f t="shared" si="16"/>
        <v>0</v>
      </c>
      <c r="Q52" s="5"/>
      <c r="R52" s="5"/>
      <c r="S52" s="4">
        <f t="shared" si="17"/>
        <v>0</v>
      </c>
      <c r="T52" s="3">
        <f t="shared" si="18"/>
        <v>0</v>
      </c>
      <c r="U52" s="19" t="str">
        <f t="shared" si="14"/>
        <v>BAJO</v>
      </c>
      <c r="V52" s="24"/>
      <c r="W52" s="24"/>
      <c r="X52" s="30"/>
      <c r="Y52" s="30"/>
      <c r="Z52" s="30"/>
      <c r="AA52" s="30"/>
      <c r="AB52" s="30"/>
      <c r="AC52" s="30"/>
      <c r="AD52" s="30"/>
      <c r="AE52" s="30"/>
      <c r="AF52" s="30"/>
      <c r="AG52" s="30"/>
      <c r="AH52" s="30"/>
      <c r="AI52" s="30"/>
      <c r="AJ52" s="30"/>
      <c r="AK52" s="30"/>
      <c r="AL52" s="30"/>
      <c r="AM52" s="30"/>
      <c r="AN52" s="30"/>
      <c r="AO52" s="30"/>
      <c r="AP52" s="30"/>
      <c r="AQ52" s="30"/>
      <c r="AR52" s="24"/>
      <c r="AS52" s="24"/>
      <c r="AT52" s="27" t="b">
        <f t="shared" si="15"/>
        <v>0</v>
      </c>
      <c r="AU52" s="28" t="b">
        <f t="shared" si="20"/>
        <v>0</v>
      </c>
      <c r="AV52" s="30"/>
    </row>
    <row r="53" spans="1:48" s="23" customFormat="1" ht="16.5" x14ac:dyDescent="0.3">
      <c r="A53" s="30"/>
      <c r="B53" s="30"/>
      <c r="C53" s="30"/>
      <c r="D53" s="35"/>
      <c r="E53" s="24"/>
      <c r="F53" s="30"/>
      <c r="G53" s="30"/>
      <c r="H53" s="35"/>
      <c r="I53" s="30"/>
      <c r="J53" s="6"/>
      <c r="K53" s="1"/>
      <c r="L53" s="4">
        <f t="shared" si="19"/>
        <v>0</v>
      </c>
      <c r="M53" s="5"/>
      <c r="N53" s="5"/>
      <c r="O53" s="5"/>
      <c r="P53" s="4">
        <f t="shared" si="16"/>
        <v>0</v>
      </c>
      <c r="Q53" s="5"/>
      <c r="R53" s="5"/>
      <c r="S53" s="4">
        <f t="shared" si="17"/>
        <v>0</v>
      </c>
      <c r="T53" s="3">
        <f t="shared" si="18"/>
        <v>0</v>
      </c>
      <c r="U53" s="19" t="str">
        <f t="shared" si="14"/>
        <v>BAJO</v>
      </c>
      <c r="V53" s="24"/>
      <c r="W53" s="24"/>
      <c r="X53" s="30"/>
      <c r="Y53" s="30"/>
      <c r="Z53" s="30"/>
      <c r="AA53" s="30"/>
      <c r="AB53" s="30"/>
      <c r="AC53" s="30"/>
      <c r="AD53" s="30"/>
      <c r="AE53" s="30"/>
      <c r="AF53" s="30"/>
      <c r="AG53" s="30"/>
      <c r="AH53" s="30"/>
      <c r="AI53" s="30"/>
      <c r="AJ53" s="30"/>
      <c r="AK53" s="30"/>
      <c r="AL53" s="30"/>
      <c r="AM53" s="30"/>
      <c r="AN53" s="30"/>
      <c r="AO53" s="30"/>
      <c r="AP53" s="30"/>
      <c r="AQ53" s="30"/>
      <c r="AR53" s="24"/>
      <c r="AS53" s="24"/>
      <c r="AT53" s="27" t="b">
        <f t="shared" si="15"/>
        <v>0</v>
      </c>
      <c r="AU53" s="28" t="b">
        <f t="shared" si="20"/>
        <v>0</v>
      </c>
      <c r="AV53" s="30"/>
    </row>
    <row r="54" spans="1:48" s="23" customFormat="1" ht="16.5" x14ac:dyDescent="0.3">
      <c r="A54" s="30"/>
      <c r="B54" s="30"/>
      <c r="C54" s="30"/>
      <c r="D54" s="35"/>
      <c r="E54" s="24"/>
      <c r="F54" s="30"/>
      <c r="G54" s="30"/>
      <c r="H54" s="35"/>
      <c r="I54" s="30"/>
      <c r="J54" s="6"/>
      <c r="K54" s="1"/>
      <c r="L54" s="4">
        <f t="shared" si="19"/>
        <v>0</v>
      </c>
      <c r="M54" s="5"/>
      <c r="N54" s="5"/>
      <c r="O54" s="5"/>
      <c r="P54" s="4">
        <f t="shared" si="16"/>
        <v>0</v>
      </c>
      <c r="Q54" s="5"/>
      <c r="R54" s="5"/>
      <c r="S54" s="4">
        <f t="shared" si="17"/>
        <v>0</v>
      </c>
      <c r="T54" s="3">
        <f t="shared" si="18"/>
        <v>0</v>
      </c>
      <c r="U54" s="19" t="str">
        <f t="shared" si="14"/>
        <v>BAJO</v>
      </c>
      <c r="V54" s="24"/>
      <c r="W54" s="24"/>
      <c r="X54" s="30"/>
      <c r="Y54" s="30"/>
      <c r="Z54" s="30"/>
      <c r="AA54" s="30"/>
      <c r="AB54" s="30"/>
      <c r="AC54" s="30"/>
      <c r="AD54" s="30"/>
      <c r="AE54" s="30"/>
      <c r="AF54" s="30"/>
      <c r="AG54" s="30"/>
      <c r="AH54" s="30"/>
      <c r="AI54" s="30"/>
      <c r="AJ54" s="30"/>
      <c r="AK54" s="30"/>
      <c r="AL54" s="30"/>
      <c r="AM54" s="30"/>
      <c r="AN54" s="30"/>
      <c r="AO54" s="30"/>
      <c r="AP54" s="30"/>
      <c r="AQ54" s="30"/>
      <c r="AR54" s="24"/>
      <c r="AS54" s="24"/>
      <c r="AT54" s="27" t="b">
        <f t="shared" si="15"/>
        <v>0</v>
      </c>
      <c r="AU54" s="28" t="b">
        <f t="shared" si="20"/>
        <v>0</v>
      </c>
      <c r="AV54" s="30"/>
    </row>
    <row r="55" spans="1:48" s="23" customFormat="1" ht="16.5" x14ac:dyDescent="0.3">
      <c r="A55" s="30"/>
      <c r="B55" s="30"/>
      <c r="C55" s="30"/>
      <c r="D55" s="35"/>
      <c r="E55" s="24"/>
      <c r="F55" s="30"/>
      <c r="G55" s="30"/>
      <c r="H55" s="35"/>
      <c r="I55" s="30"/>
      <c r="J55" s="6"/>
      <c r="K55" s="1"/>
      <c r="L55" s="4">
        <f t="shared" si="19"/>
        <v>0</v>
      </c>
      <c r="M55" s="5"/>
      <c r="N55" s="5"/>
      <c r="O55" s="5"/>
      <c r="P55" s="4">
        <f t="shared" si="16"/>
        <v>0</v>
      </c>
      <c r="Q55" s="5"/>
      <c r="R55" s="5"/>
      <c r="S55" s="4">
        <f t="shared" si="17"/>
        <v>0</v>
      </c>
      <c r="T55" s="3">
        <f t="shared" si="18"/>
        <v>0</v>
      </c>
      <c r="U55" s="19" t="str">
        <f t="shared" si="14"/>
        <v>BAJO</v>
      </c>
      <c r="V55" s="24"/>
      <c r="W55" s="24"/>
      <c r="X55" s="30"/>
      <c r="Y55" s="30"/>
      <c r="Z55" s="30"/>
      <c r="AA55" s="30"/>
      <c r="AB55" s="30"/>
      <c r="AC55" s="30"/>
      <c r="AD55" s="30"/>
      <c r="AE55" s="30"/>
      <c r="AF55" s="30"/>
      <c r="AG55" s="30"/>
      <c r="AH55" s="30"/>
      <c r="AI55" s="30"/>
      <c r="AJ55" s="30"/>
      <c r="AK55" s="30"/>
      <c r="AL55" s="30"/>
      <c r="AM55" s="30"/>
      <c r="AN55" s="30"/>
      <c r="AO55" s="30"/>
      <c r="AP55" s="30"/>
      <c r="AQ55" s="30"/>
      <c r="AR55" s="24"/>
      <c r="AS55" s="24"/>
      <c r="AT55" s="27" t="b">
        <f t="shared" si="15"/>
        <v>0</v>
      </c>
      <c r="AU55" s="28" t="b">
        <f t="shared" si="20"/>
        <v>0</v>
      </c>
      <c r="AV55" s="30"/>
    </row>
    <row r="56" spans="1:48" s="23" customFormat="1" ht="16.5" x14ac:dyDescent="0.3">
      <c r="A56" s="30"/>
      <c r="B56" s="30"/>
      <c r="C56" s="30"/>
      <c r="D56" s="35"/>
      <c r="E56" s="24"/>
      <c r="F56" s="30"/>
      <c r="G56" s="30"/>
      <c r="H56" s="35"/>
      <c r="I56" s="30"/>
      <c r="J56" s="6"/>
      <c r="K56" s="1"/>
      <c r="L56" s="4">
        <f t="shared" si="19"/>
        <v>0</v>
      </c>
      <c r="M56" s="5"/>
      <c r="N56" s="5"/>
      <c r="O56" s="5"/>
      <c r="P56" s="4">
        <f t="shared" si="16"/>
        <v>0</v>
      </c>
      <c r="Q56" s="5"/>
      <c r="R56" s="5"/>
      <c r="S56" s="4">
        <f t="shared" si="17"/>
        <v>0</v>
      </c>
      <c r="T56" s="3">
        <f t="shared" si="18"/>
        <v>0</v>
      </c>
      <c r="U56" s="19" t="str">
        <f t="shared" si="14"/>
        <v>BAJO</v>
      </c>
      <c r="V56" s="24"/>
      <c r="W56" s="24"/>
      <c r="X56" s="30"/>
      <c r="Y56" s="30"/>
      <c r="Z56" s="30"/>
      <c r="AA56" s="30"/>
      <c r="AB56" s="30"/>
      <c r="AC56" s="30"/>
      <c r="AD56" s="30"/>
      <c r="AE56" s="30"/>
      <c r="AF56" s="30"/>
      <c r="AG56" s="30"/>
      <c r="AH56" s="30"/>
      <c r="AI56" s="30"/>
      <c r="AJ56" s="30"/>
      <c r="AK56" s="30"/>
      <c r="AL56" s="30"/>
      <c r="AM56" s="30"/>
      <c r="AN56" s="30"/>
      <c r="AO56" s="30"/>
      <c r="AP56" s="30"/>
      <c r="AQ56" s="30"/>
      <c r="AR56" s="24"/>
      <c r="AS56" s="24"/>
      <c r="AT56" s="27" t="b">
        <f t="shared" si="15"/>
        <v>0</v>
      </c>
      <c r="AU56" s="28" t="b">
        <f t="shared" si="20"/>
        <v>0</v>
      </c>
      <c r="AV56" s="30"/>
    </row>
    <row r="57" spans="1:48" s="23" customFormat="1" ht="16.5" x14ac:dyDescent="0.3">
      <c r="A57" s="30"/>
      <c r="B57" s="30"/>
      <c r="C57" s="30"/>
      <c r="D57" s="35"/>
      <c r="E57" s="24"/>
      <c r="F57" s="30"/>
      <c r="G57" s="30"/>
      <c r="H57" s="35"/>
      <c r="I57" s="30"/>
      <c r="J57" s="6"/>
      <c r="K57" s="1"/>
      <c r="L57" s="4">
        <f t="shared" si="19"/>
        <v>0</v>
      </c>
      <c r="M57" s="5"/>
      <c r="N57" s="5"/>
      <c r="O57" s="5"/>
      <c r="P57" s="4">
        <f t="shared" si="16"/>
        <v>0</v>
      </c>
      <c r="Q57" s="5"/>
      <c r="R57" s="5"/>
      <c r="S57" s="4">
        <f t="shared" si="17"/>
        <v>0</v>
      </c>
      <c r="T57" s="3">
        <f t="shared" si="18"/>
        <v>0</v>
      </c>
      <c r="U57" s="19" t="str">
        <f t="shared" si="14"/>
        <v>BAJO</v>
      </c>
      <c r="V57" s="24"/>
      <c r="W57" s="24"/>
      <c r="X57" s="30"/>
      <c r="Y57" s="30"/>
      <c r="Z57" s="30"/>
      <c r="AA57" s="30"/>
      <c r="AB57" s="30"/>
      <c r="AC57" s="30"/>
      <c r="AD57" s="30"/>
      <c r="AE57" s="30"/>
      <c r="AF57" s="30"/>
      <c r="AG57" s="30"/>
      <c r="AH57" s="30"/>
      <c r="AI57" s="30"/>
      <c r="AJ57" s="30"/>
      <c r="AK57" s="30"/>
      <c r="AL57" s="30"/>
      <c r="AM57" s="30"/>
      <c r="AN57" s="30"/>
      <c r="AO57" s="30"/>
      <c r="AP57" s="30"/>
      <c r="AQ57" s="30"/>
      <c r="AR57" s="24"/>
      <c r="AS57" s="24"/>
      <c r="AT57" s="27" t="b">
        <f t="shared" si="15"/>
        <v>0</v>
      </c>
      <c r="AU57" s="28" t="b">
        <f t="shared" si="20"/>
        <v>0</v>
      </c>
      <c r="AV57" s="30"/>
    </row>
    <row r="58" spans="1:48" s="23" customFormat="1" ht="16.5" x14ac:dyDescent="0.3">
      <c r="A58" s="30"/>
      <c r="B58" s="30"/>
      <c r="C58" s="30"/>
      <c r="D58" s="35"/>
      <c r="E58" s="24"/>
      <c r="F58" s="30"/>
      <c r="G58" s="30"/>
      <c r="H58" s="35"/>
      <c r="I58" s="30"/>
      <c r="J58" s="6"/>
      <c r="K58" s="1"/>
      <c r="L58" s="4">
        <f t="shared" ref="L58:L73" si="21">(J58*K58)</f>
        <v>0</v>
      </c>
      <c r="M58" s="5"/>
      <c r="N58" s="5"/>
      <c r="O58" s="5"/>
      <c r="P58" s="4">
        <f t="shared" ref="P58:P73" si="22">(M58*3.5)+(N58*3.5)+(O58*3)</f>
        <v>0</v>
      </c>
      <c r="Q58" s="5"/>
      <c r="R58" s="5"/>
      <c r="S58" s="4">
        <f t="shared" ref="S58:S73" si="23">Q58*R58</f>
        <v>0</v>
      </c>
      <c r="T58" s="3">
        <f t="shared" ref="T58:T73" si="24">+(S58*0.1)+(P58*0.45)+(L58*0.45)</f>
        <v>0</v>
      </c>
      <c r="U58" s="19" t="str">
        <f t="shared" ref="U58:U73" si="25">IF(AND(T58&gt;=0,T58&lt;=30),"BAJO",IF(AND(T58&gt;=31,T58&lt;=60),"MEDIO",IF(AND(T58&gt;=61,T58&lt;=100),"ALTO")))</f>
        <v>BAJO</v>
      </c>
      <c r="V58" s="24"/>
      <c r="W58" s="24"/>
      <c r="X58" s="30"/>
      <c r="Y58" s="30"/>
      <c r="Z58" s="30"/>
      <c r="AA58" s="30"/>
      <c r="AB58" s="30"/>
      <c r="AC58" s="30"/>
      <c r="AD58" s="30"/>
      <c r="AE58" s="30"/>
      <c r="AF58" s="30"/>
      <c r="AG58" s="30"/>
      <c r="AH58" s="30"/>
      <c r="AI58" s="30"/>
      <c r="AJ58" s="30"/>
      <c r="AK58" s="30"/>
      <c r="AL58" s="30"/>
      <c r="AM58" s="30"/>
      <c r="AN58" s="30"/>
      <c r="AO58" s="30"/>
      <c r="AP58" s="30"/>
      <c r="AQ58" s="30"/>
      <c r="AR58" s="24"/>
      <c r="AS58" s="24"/>
      <c r="AT58" s="27" t="b">
        <f t="shared" ref="AT58:AT73" si="26">IF((V58="SI")*AND(W58="SI")*AND(AR58="SI")*AND(AS58="SI"),1,(IF((V58="SI")*AND(W58="NO")*AND(AR58="SI")*AND(AS58="SI"),2,(IF((V58="SI")*AND(AR58="SI")*AND(AS58="NO"),3,(IF((V58="SI")*AND(AR58="NO"),4,(IF((V58="NO"),5)))))))))</f>
        <v>0</v>
      </c>
      <c r="AU58" s="28" t="b">
        <f t="shared" ref="AU58:AU73" si="27">IF((AT58=1),"1-Los controles existentes se aplican y son efectivos para minimizar el impacto",IF((AT58=2),"2-Los controles existentes son efectivos pero no están documentados",IF((AT58=3),"3-Los controles existentes no son efectivos",IF((AT58=4),"4-Los controles existen pero no se aplican",IF((AT58=5),"5-No existen controles")))))</f>
        <v>0</v>
      </c>
      <c r="AV58" s="30"/>
    </row>
    <row r="59" spans="1:48" s="23" customFormat="1" ht="16.5" x14ac:dyDescent="0.3">
      <c r="A59" s="30"/>
      <c r="B59" s="30"/>
      <c r="C59" s="30"/>
      <c r="D59" s="35"/>
      <c r="E59" s="24"/>
      <c r="F59" s="30"/>
      <c r="G59" s="30"/>
      <c r="H59" s="35"/>
      <c r="I59" s="30"/>
      <c r="J59" s="6"/>
      <c r="K59" s="1"/>
      <c r="L59" s="4">
        <f t="shared" si="21"/>
        <v>0</v>
      </c>
      <c r="M59" s="5"/>
      <c r="N59" s="5"/>
      <c r="O59" s="5"/>
      <c r="P59" s="4">
        <f t="shared" si="22"/>
        <v>0</v>
      </c>
      <c r="Q59" s="5"/>
      <c r="R59" s="5"/>
      <c r="S59" s="4">
        <f t="shared" si="23"/>
        <v>0</v>
      </c>
      <c r="T59" s="3">
        <f t="shared" si="24"/>
        <v>0</v>
      </c>
      <c r="U59" s="19" t="str">
        <f t="shared" si="25"/>
        <v>BAJO</v>
      </c>
      <c r="V59" s="24"/>
      <c r="W59" s="24"/>
      <c r="X59" s="30"/>
      <c r="Y59" s="30"/>
      <c r="Z59" s="30"/>
      <c r="AA59" s="30"/>
      <c r="AB59" s="30"/>
      <c r="AC59" s="30"/>
      <c r="AD59" s="30"/>
      <c r="AE59" s="30"/>
      <c r="AF59" s="30"/>
      <c r="AG59" s="30"/>
      <c r="AH59" s="30"/>
      <c r="AI59" s="30"/>
      <c r="AJ59" s="30"/>
      <c r="AK59" s="30"/>
      <c r="AL59" s="30"/>
      <c r="AM59" s="30"/>
      <c r="AN59" s="30"/>
      <c r="AO59" s="30"/>
      <c r="AP59" s="30"/>
      <c r="AQ59" s="30"/>
      <c r="AR59" s="24"/>
      <c r="AS59" s="24"/>
      <c r="AT59" s="27" t="b">
        <f t="shared" si="26"/>
        <v>0</v>
      </c>
      <c r="AU59" s="28" t="b">
        <f t="shared" si="27"/>
        <v>0</v>
      </c>
      <c r="AV59" s="30"/>
    </row>
    <row r="60" spans="1:48" s="23" customFormat="1" ht="16.5" x14ac:dyDescent="0.3">
      <c r="A60" s="30"/>
      <c r="B60" s="30"/>
      <c r="C60" s="30"/>
      <c r="D60" s="35"/>
      <c r="E60" s="24"/>
      <c r="F60" s="30"/>
      <c r="G60" s="30"/>
      <c r="H60" s="35"/>
      <c r="I60" s="30"/>
      <c r="J60" s="6"/>
      <c r="K60" s="1"/>
      <c r="L60" s="4">
        <f t="shared" si="21"/>
        <v>0</v>
      </c>
      <c r="M60" s="5"/>
      <c r="N60" s="5"/>
      <c r="O60" s="5"/>
      <c r="P60" s="4">
        <f t="shared" si="22"/>
        <v>0</v>
      </c>
      <c r="Q60" s="5"/>
      <c r="R60" s="5"/>
      <c r="S60" s="4">
        <f t="shared" si="23"/>
        <v>0</v>
      </c>
      <c r="T60" s="3">
        <f t="shared" si="24"/>
        <v>0</v>
      </c>
      <c r="U60" s="19" t="str">
        <f t="shared" si="25"/>
        <v>BAJO</v>
      </c>
      <c r="V60" s="24"/>
      <c r="W60" s="24"/>
      <c r="X60" s="30"/>
      <c r="Y60" s="30"/>
      <c r="Z60" s="30"/>
      <c r="AA60" s="30"/>
      <c r="AB60" s="30"/>
      <c r="AC60" s="30"/>
      <c r="AD60" s="30"/>
      <c r="AE60" s="30"/>
      <c r="AF60" s="30"/>
      <c r="AG60" s="30"/>
      <c r="AH60" s="30"/>
      <c r="AI60" s="30"/>
      <c r="AJ60" s="30"/>
      <c r="AK60" s="30"/>
      <c r="AL60" s="30"/>
      <c r="AM60" s="30"/>
      <c r="AN60" s="30"/>
      <c r="AO60" s="30"/>
      <c r="AP60" s="30"/>
      <c r="AQ60" s="30"/>
      <c r="AR60" s="24"/>
      <c r="AS60" s="24"/>
      <c r="AT60" s="27" t="b">
        <f t="shared" si="26"/>
        <v>0</v>
      </c>
      <c r="AU60" s="28" t="b">
        <f t="shared" si="27"/>
        <v>0</v>
      </c>
      <c r="AV60" s="30"/>
    </row>
    <row r="61" spans="1:48" ht="16.5" x14ac:dyDescent="0.3">
      <c r="A61" s="30"/>
      <c r="B61" s="30"/>
      <c r="C61" s="30"/>
      <c r="D61" s="35"/>
      <c r="E61" s="24"/>
      <c r="F61" s="30"/>
      <c r="G61" s="30"/>
      <c r="H61" s="35"/>
      <c r="I61" s="30"/>
      <c r="J61" s="6"/>
      <c r="K61" s="1"/>
      <c r="L61" s="4">
        <f t="shared" si="21"/>
        <v>0</v>
      </c>
      <c r="M61" s="5"/>
      <c r="N61" s="5"/>
      <c r="O61" s="5"/>
      <c r="P61" s="4">
        <f t="shared" si="22"/>
        <v>0</v>
      </c>
      <c r="Q61" s="5"/>
      <c r="R61" s="5"/>
      <c r="S61" s="4">
        <f t="shared" si="23"/>
        <v>0</v>
      </c>
      <c r="T61" s="3">
        <f t="shared" si="24"/>
        <v>0</v>
      </c>
      <c r="U61" s="19" t="str">
        <f t="shared" si="25"/>
        <v>BAJO</v>
      </c>
      <c r="V61" s="24"/>
      <c r="W61" s="24"/>
      <c r="X61" s="30"/>
      <c r="Y61" s="30"/>
      <c r="Z61" s="30"/>
      <c r="AA61" s="30"/>
      <c r="AB61" s="30"/>
      <c r="AC61" s="30"/>
      <c r="AD61" s="30"/>
      <c r="AE61" s="30"/>
      <c r="AF61" s="30"/>
      <c r="AG61" s="30"/>
      <c r="AH61" s="30"/>
      <c r="AI61" s="30"/>
      <c r="AJ61" s="30"/>
      <c r="AK61" s="30"/>
      <c r="AL61" s="30"/>
      <c r="AM61" s="30"/>
      <c r="AN61" s="30"/>
      <c r="AO61" s="30"/>
      <c r="AP61" s="30"/>
      <c r="AQ61" s="30"/>
      <c r="AR61" s="24"/>
      <c r="AS61" s="24"/>
      <c r="AT61" s="27" t="b">
        <f t="shared" si="26"/>
        <v>0</v>
      </c>
      <c r="AU61" s="28" t="b">
        <f t="shared" si="27"/>
        <v>0</v>
      </c>
      <c r="AV61" s="30"/>
    </row>
    <row r="62" spans="1:48" ht="16.5" x14ac:dyDescent="0.3">
      <c r="A62" s="30"/>
      <c r="B62" s="30"/>
      <c r="C62" s="30"/>
      <c r="D62" s="35"/>
      <c r="E62" s="24"/>
      <c r="F62" s="30"/>
      <c r="G62" s="30"/>
      <c r="H62" s="35"/>
      <c r="I62" s="30"/>
      <c r="J62" s="6"/>
      <c r="K62" s="1"/>
      <c r="L62" s="4">
        <f t="shared" si="21"/>
        <v>0</v>
      </c>
      <c r="M62" s="5"/>
      <c r="N62" s="5"/>
      <c r="O62" s="5"/>
      <c r="P62" s="4">
        <f t="shared" si="22"/>
        <v>0</v>
      </c>
      <c r="Q62" s="5"/>
      <c r="R62" s="5"/>
      <c r="S62" s="4">
        <f t="shared" si="23"/>
        <v>0</v>
      </c>
      <c r="T62" s="3">
        <f t="shared" si="24"/>
        <v>0</v>
      </c>
      <c r="U62" s="19" t="str">
        <f t="shared" si="25"/>
        <v>BAJO</v>
      </c>
      <c r="V62" s="24"/>
      <c r="W62" s="24"/>
      <c r="X62" s="30"/>
      <c r="Y62" s="30"/>
      <c r="Z62" s="30"/>
      <c r="AA62" s="30"/>
      <c r="AB62" s="30"/>
      <c r="AC62" s="30"/>
      <c r="AD62" s="30"/>
      <c r="AE62" s="30"/>
      <c r="AF62" s="30"/>
      <c r="AG62" s="30"/>
      <c r="AH62" s="30"/>
      <c r="AI62" s="30"/>
      <c r="AJ62" s="30"/>
      <c r="AK62" s="30"/>
      <c r="AL62" s="30"/>
      <c r="AM62" s="30"/>
      <c r="AN62" s="30"/>
      <c r="AO62" s="30"/>
      <c r="AP62" s="30"/>
      <c r="AQ62" s="30"/>
      <c r="AR62" s="24"/>
      <c r="AS62" s="24"/>
      <c r="AT62" s="27" t="b">
        <f t="shared" si="26"/>
        <v>0</v>
      </c>
      <c r="AU62" s="28" t="b">
        <f t="shared" si="27"/>
        <v>0</v>
      </c>
      <c r="AV62" s="30"/>
    </row>
    <row r="63" spans="1:48" ht="16.5" x14ac:dyDescent="0.3">
      <c r="A63" s="30"/>
      <c r="B63" s="30"/>
      <c r="C63" s="30"/>
      <c r="D63" s="35"/>
      <c r="E63" s="24"/>
      <c r="F63" s="30"/>
      <c r="G63" s="30"/>
      <c r="H63" s="35"/>
      <c r="I63" s="30"/>
      <c r="J63" s="6"/>
      <c r="K63" s="1"/>
      <c r="L63" s="4">
        <f t="shared" si="21"/>
        <v>0</v>
      </c>
      <c r="M63" s="5"/>
      <c r="N63" s="5"/>
      <c r="O63" s="5"/>
      <c r="P63" s="4">
        <f t="shared" si="22"/>
        <v>0</v>
      </c>
      <c r="Q63" s="5"/>
      <c r="R63" s="5"/>
      <c r="S63" s="4">
        <f t="shared" si="23"/>
        <v>0</v>
      </c>
      <c r="T63" s="3">
        <f t="shared" si="24"/>
        <v>0</v>
      </c>
      <c r="U63" s="19" t="str">
        <f t="shared" si="25"/>
        <v>BAJO</v>
      </c>
      <c r="V63" s="24"/>
      <c r="W63" s="24"/>
      <c r="X63" s="30"/>
      <c r="Y63" s="30"/>
      <c r="Z63" s="30"/>
      <c r="AA63" s="30"/>
      <c r="AB63" s="30"/>
      <c r="AC63" s="30"/>
      <c r="AD63" s="30"/>
      <c r="AE63" s="30"/>
      <c r="AF63" s="30"/>
      <c r="AG63" s="30"/>
      <c r="AH63" s="30"/>
      <c r="AI63" s="30"/>
      <c r="AJ63" s="30"/>
      <c r="AK63" s="30"/>
      <c r="AL63" s="30"/>
      <c r="AM63" s="30"/>
      <c r="AN63" s="30"/>
      <c r="AO63" s="30"/>
      <c r="AP63" s="30"/>
      <c r="AQ63" s="30"/>
      <c r="AR63" s="24"/>
      <c r="AS63" s="24"/>
      <c r="AT63" s="27" t="b">
        <f t="shared" si="26"/>
        <v>0</v>
      </c>
      <c r="AU63" s="28" t="b">
        <f t="shared" si="27"/>
        <v>0</v>
      </c>
      <c r="AV63" s="30"/>
    </row>
    <row r="64" spans="1:48" ht="16.5" x14ac:dyDescent="0.3">
      <c r="A64" s="30"/>
      <c r="B64" s="30"/>
      <c r="C64" s="30"/>
      <c r="D64" s="35"/>
      <c r="E64" s="24"/>
      <c r="F64" s="30"/>
      <c r="G64" s="30"/>
      <c r="H64" s="35"/>
      <c r="I64" s="30"/>
      <c r="J64" s="6"/>
      <c r="K64" s="1"/>
      <c r="L64" s="4">
        <f t="shared" si="21"/>
        <v>0</v>
      </c>
      <c r="M64" s="5"/>
      <c r="N64" s="5"/>
      <c r="O64" s="5"/>
      <c r="P64" s="4">
        <f t="shared" si="22"/>
        <v>0</v>
      </c>
      <c r="Q64" s="5"/>
      <c r="R64" s="5"/>
      <c r="S64" s="4">
        <f t="shared" si="23"/>
        <v>0</v>
      </c>
      <c r="T64" s="3">
        <f t="shared" si="24"/>
        <v>0</v>
      </c>
      <c r="U64" s="19" t="str">
        <f t="shared" si="25"/>
        <v>BAJO</v>
      </c>
      <c r="V64" s="24"/>
      <c r="W64" s="24"/>
      <c r="X64" s="30"/>
      <c r="Y64" s="30"/>
      <c r="Z64" s="30"/>
      <c r="AA64" s="30"/>
      <c r="AB64" s="30"/>
      <c r="AC64" s="30"/>
      <c r="AD64" s="30"/>
      <c r="AE64" s="30"/>
      <c r="AF64" s="30"/>
      <c r="AG64" s="30"/>
      <c r="AH64" s="30"/>
      <c r="AI64" s="30"/>
      <c r="AJ64" s="30"/>
      <c r="AK64" s="30"/>
      <c r="AL64" s="30"/>
      <c r="AM64" s="30"/>
      <c r="AN64" s="30"/>
      <c r="AO64" s="30"/>
      <c r="AP64" s="30"/>
      <c r="AQ64" s="30"/>
      <c r="AR64" s="24"/>
      <c r="AS64" s="24"/>
      <c r="AT64" s="27" t="b">
        <f t="shared" si="26"/>
        <v>0</v>
      </c>
      <c r="AU64" s="28" t="b">
        <f t="shared" si="27"/>
        <v>0</v>
      </c>
      <c r="AV64" s="30"/>
    </row>
    <row r="65" spans="1:48" ht="16.5" x14ac:dyDescent="0.3">
      <c r="A65" s="30"/>
      <c r="B65" s="30"/>
      <c r="C65" s="30"/>
      <c r="D65" s="35"/>
      <c r="E65" s="24"/>
      <c r="F65" s="30"/>
      <c r="G65" s="30"/>
      <c r="H65" s="35"/>
      <c r="I65" s="30"/>
      <c r="J65" s="6"/>
      <c r="K65" s="1"/>
      <c r="L65" s="4">
        <f t="shared" si="21"/>
        <v>0</v>
      </c>
      <c r="M65" s="5"/>
      <c r="N65" s="5"/>
      <c r="O65" s="5"/>
      <c r="P65" s="4">
        <f t="shared" si="22"/>
        <v>0</v>
      </c>
      <c r="Q65" s="5"/>
      <c r="R65" s="5"/>
      <c r="S65" s="4">
        <f t="shared" si="23"/>
        <v>0</v>
      </c>
      <c r="T65" s="3">
        <f t="shared" si="24"/>
        <v>0</v>
      </c>
      <c r="U65" s="19" t="str">
        <f t="shared" si="25"/>
        <v>BAJO</v>
      </c>
      <c r="V65" s="24"/>
      <c r="W65" s="24"/>
      <c r="X65" s="30"/>
      <c r="Y65" s="30"/>
      <c r="Z65" s="30"/>
      <c r="AA65" s="30"/>
      <c r="AB65" s="30"/>
      <c r="AC65" s="30"/>
      <c r="AD65" s="30"/>
      <c r="AE65" s="30"/>
      <c r="AF65" s="30"/>
      <c r="AG65" s="30"/>
      <c r="AH65" s="30"/>
      <c r="AI65" s="30"/>
      <c r="AJ65" s="30"/>
      <c r="AK65" s="30"/>
      <c r="AL65" s="30"/>
      <c r="AM65" s="30"/>
      <c r="AN65" s="30"/>
      <c r="AO65" s="30"/>
      <c r="AP65" s="30"/>
      <c r="AQ65" s="30"/>
      <c r="AR65" s="24"/>
      <c r="AS65" s="24"/>
      <c r="AT65" s="27" t="b">
        <f t="shared" si="26"/>
        <v>0</v>
      </c>
      <c r="AU65" s="28" t="b">
        <f t="shared" si="27"/>
        <v>0</v>
      </c>
      <c r="AV65" s="30"/>
    </row>
    <row r="66" spans="1:48" ht="16.5" x14ac:dyDescent="0.3">
      <c r="A66" s="30"/>
      <c r="B66" s="30"/>
      <c r="C66" s="30"/>
      <c r="D66" s="35"/>
      <c r="E66" s="24"/>
      <c r="F66" s="30"/>
      <c r="G66" s="30"/>
      <c r="H66" s="35"/>
      <c r="I66" s="30"/>
      <c r="J66" s="6"/>
      <c r="K66" s="1"/>
      <c r="L66" s="4">
        <f t="shared" si="21"/>
        <v>0</v>
      </c>
      <c r="M66" s="5"/>
      <c r="N66" s="5"/>
      <c r="O66" s="5"/>
      <c r="P66" s="4">
        <f t="shared" si="22"/>
        <v>0</v>
      </c>
      <c r="Q66" s="5"/>
      <c r="R66" s="5"/>
      <c r="S66" s="4">
        <f t="shared" si="23"/>
        <v>0</v>
      </c>
      <c r="T66" s="3">
        <f t="shared" si="24"/>
        <v>0</v>
      </c>
      <c r="U66" s="19" t="str">
        <f t="shared" si="25"/>
        <v>BAJO</v>
      </c>
      <c r="V66" s="24"/>
      <c r="W66" s="24"/>
      <c r="X66" s="30"/>
      <c r="Y66" s="30"/>
      <c r="Z66" s="30"/>
      <c r="AA66" s="30"/>
      <c r="AB66" s="30"/>
      <c r="AC66" s="30"/>
      <c r="AD66" s="30"/>
      <c r="AE66" s="30"/>
      <c r="AF66" s="30"/>
      <c r="AG66" s="30"/>
      <c r="AH66" s="30"/>
      <c r="AI66" s="30"/>
      <c r="AJ66" s="30"/>
      <c r="AK66" s="30"/>
      <c r="AL66" s="30"/>
      <c r="AM66" s="30"/>
      <c r="AN66" s="30"/>
      <c r="AO66" s="30"/>
      <c r="AP66" s="30"/>
      <c r="AQ66" s="30"/>
      <c r="AR66" s="24"/>
      <c r="AS66" s="24"/>
      <c r="AT66" s="27" t="b">
        <f t="shared" si="26"/>
        <v>0</v>
      </c>
      <c r="AU66" s="28" t="b">
        <f t="shared" si="27"/>
        <v>0</v>
      </c>
      <c r="AV66" s="30"/>
    </row>
    <row r="67" spans="1:48" ht="16.5" x14ac:dyDescent="0.3">
      <c r="A67" s="30"/>
      <c r="B67" s="30"/>
      <c r="C67" s="30"/>
      <c r="D67" s="35"/>
      <c r="E67" s="24"/>
      <c r="F67" s="30"/>
      <c r="G67" s="30"/>
      <c r="H67" s="35"/>
      <c r="I67" s="30"/>
      <c r="J67" s="6"/>
      <c r="K67" s="1"/>
      <c r="L67" s="4">
        <f t="shared" si="21"/>
        <v>0</v>
      </c>
      <c r="M67" s="5"/>
      <c r="N67" s="5"/>
      <c r="O67" s="5"/>
      <c r="P67" s="4">
        <f t="shared" si="22"/>
        <v>0</v>
      </c>
      <c r="Q67" s="5"/>
      <c r="R67" s="5"/>
      <c r="S67" s="4">
        <f t="shared" si="23"/>
        <v>0</v>
      </c>
      <c r="T67" s="3">
        <f t="shared" si="24"/>
        <v>0</v>
      </c>
      <c r="U67" s="19" t="str">
        <f t="shared" si="25"/>
        <v>BAJO</v>
      </c>
      <c r="V67" s="24"/>
      <c r="W67" s="24"/>
      <c r="X67" s="30"/>
      <c r="Y67" s="30"/>
      <c r="Z67" s="30"/>
      <c r="AA67" s="30"/>
      <c r="AB67" s="30"/>
      <c r="AC67" s="30"/>
      <c r="AD67" s="30"/>
      <c r="AE67" s="30"/>
      <c r="AF67" s="30"/>
      <c r="AG67" s="30"/>
      <c r="AH67" s="30"/>
      <c r="AI67" s="30"/>
      <c r="AJ67" s="30"/>
      <c r="AK67" s="30"/>
      <c r="AL67" s="30"/>
      <c r="AM67" s="30"/>
      <c r="AN67" s="30"/>
      <c r="AO67" s="30"/>
      <c r="AP67" s="30"/>
      <c r="AQ67" s="30"/>
      <c r="AR67" s="24"/>
      <c r="AS67" s="24"/>
      <c r="AT67" s="27" t="b">
        <f t="shared" si="26"/>
        <v>0</v>
      </c>
      <c r="AU67" s="28" t="b">
        <f t="shared" si="27"/>
        <v>0</v>
      </c>
      <c r="AV67" s="30"/>
    </row>
    <row r="68" spans="1:48" ht="16.5" x14ac:dyDescent="0.3">
      <c r="A68" s="30"/>
      <c r="B68" s="30"/>
      <c r="C68" s="30"/>
      <c r="D68" s="35"/>
      <c r="E68" s="24"/>
      <c r="F68" s="30"/>
      <c r="G68" s="30"/>
      <c r="H68" s="35"/>
      <c r="I68" s="30"/>
      <c r="J68" s="6"/>
      <c r="K68" s="1"/>
      <c r="L68" s="4">
        <f t="shared" si="21"/>
        <v>0</v>
      </c>
      <c r="M68" s="5"/>
      <c r="N68" s="5"/>
      <c r="O68" s="5"/>
      <c r="P68" s="4">
        <f t="shared" si="22"/>
        <v>0</v>
      </c>
      <c r="Q68" s="5"/>
      <c r="R68" s="5"/>
      <c r="S68" s="4">
        <f t="shared" si="23"/>
        <v>0</v>
      </c>
      <c r="T68" s="3">
        <f t="shared" si="24"/>
        <v>0</v>
      </c>
      <c r="U68" s="19" t="str">
        <f t="shared" si="25"/>
        <v>BAJO</v>
      </c>
      <c r="V68" s="24"/>
      <c r="W68" s="24"/>
      <c r="X68" s="30"/>
      <c r="Y68" s="30"/>
      <c r="Z68" s="30"/>
      <c r="AA68" s="30"/>
      <c r="AB68" s="30"/>
      <c r="AC68" s="30"/>
      <c r="AD68" s="30"/>
      <c r="AE68" s="30"/>
      <c r="AF68" s="30"/>
      <c r="AG68" s="30"/>
      <c r="AH68" s="30"/>
      <c r="AI68" s="30"/>
      <c r="AJ68" s="30"/>
      <c r="AK68" s="30"/>
      <c r="AL68" s="30"/>
      <c r="AM68" s="30"/>
      <c r="AN68" s="30"/>
      <c r="AO68" s="30"/>
      <c r="AP68" s="30"/>
      <c r="AQ68" s="30"/>
      <c r="AR68" s="24"/>
      <c r="AS68" s="24"/>
      <c r="AT68" s="27" t="b">
        <f t="shared" si="26"/>
        <v>0</v>
      </c>
      <c r="AU68" s="28" t="b">
        <f t="shared" si="27"/>
        <v>0</v>
      </c>
      <c r="AV68" s="30"/>
    </row>
    <row r="69" spans="1:48" ht="16.5" x14ac:dyDescent="0.3">
      <c r="A69" s="30"/>
      <c r="B69" s="30"/>
      <c r="C69" s="30"/>
      <c r="D69" s="35"/>
      <c r="E69" s="24"/>
      <c r="F69" s="30"/>
      <c r="G69" s="30"/>
      <c r="H69" s="35"/>
      <c r="I69" s="30"/>
      <c r="J69" s="6"/>
      <c r="K69" s="1"/>
      <c r="L69" s="4">
        <f t="shared" si="21"/>
        <v>0</v>
      </c>
      <c r="M69" s="5"/>
      <c r="N69" s="5"/>
      <c r="O69" s="5"/>
      <c r="P69" s="4">
        <f t="shared" si="22"/>
        <v>0</v>
      </c>
      <c r="Q69" s="5"/>
      <c r="R69" s="5"/>
      <c r="S69" s="4">
        <f t="shared" si="23"/>
        <v>0</v>
      </c>
      <c r="T69" s="3">
        <f t="shared" si="24"/>
        <v>0</v>
      </c>
      <c r="U69" s="19" t="str">
        <f t="shared" si="25"/>
        <v>BAJO</v>
      </c>
      <c r="V69" s="24"/>
      <c r="W69" s="24"/>
      <c r="X69" s="30"/>
      <c r="Y69" s="30"/>
      <c r="Z69" s="30"/>
      <c r="AA69" s="30"/>
      <c r="AB69" s="30"/>
      <c r="AC69" s="30"/>
      <c r="AD69" s="30"/>
      <c r="AE69" s="30"/>
      <c r="AF69" s="30"/>
      <c r="AG69" s="30"/>
      <c r="AH69" s="30"/>
      <c r="AI69" s="30"/>
      <c r="AJ69" s="30"/>
      <c r="AK69" s="30"/>
      <c r="AL69" s="30"/>
      <c r="AM69" s="30"/>
      <c r="AN69" s="30"/>
      <c r="AO69" s="30"/>
      <c r="AP69" s="30"/>
      <c r="AQ69" s="30"/>
      <c r="AR69" s="24"/>
      <c r="AS69" s="24"/>
      <c r="AT69" s="27" t="b">
        <f t="shared" si="26"/>
        <v>0</v>
      </c>
      <c r="AU69" s="28" t="b">
        <f t="shared" si="27"/>
        <v>0</v>
      </c>
      <c r="AV69" s="30"/>
    </row>
    <row r="70" spans="1:48" ht="16.5" x14ac:dyDescent="0.3">
      <c r="A70" s="30"/>
      <c r="B70" s="30"/>
      <c r="C70" s="30"/>
      <c r="D70" s="35"/>
      <c r="E70" s="24"/>
      <c r="F70" s="30"/>
      <c r="G70" s="30"/>
      <c r="H70" s="35"/>
      <c r="I70" s="30"/>
      <c r="J70" s="6"/>
      <c r="K70" s="1"/>
      <c r="L70" s="4">
        <f t="shared" si="21"/>
        <v>0</v>
      </c>
      <c r="M70" s="5"/>
      <c r="N70" s="5"/>
      <c r="O70" s="5"/>
      <c r="P70" s="4">
        <f t="shared" si="22"/>
        <v>0</v>
      </c>
      <c r="Q70" s="5"/>
      <c r="R70" s="5"/>
      <c r="S70" s="4">
        <f t="shared" si="23"/>
        <v>0</v>
      </c>
      <c r="T70" s="3">
        <f t="shared" si="24"/>
        <v>0</v>
      </c>
      <c r="U70" s="19" t="str">
        <f t="shared" si="25"/>
        <v>BAJO</v>
      </c>
      <c r="V70" s="24"/>
      <c r="W70" s="24"/>
      <c r="X70" s="30"/>
      <c r="Y70" s="30"/>
      <c r="Z70" s="30"/>
      <c r="AA70" s="30"/>
      <c r="AB70" s="30"/>
      <c r="AC70" s="30"/>
      <c r="AD70" s="30"/>
      <c r="AE70" s="30"/>
      <c r="AF70" s="30"/>
      <c r="AG70" s="30"/>
      <c r="AH70" s="30"/>
      <c r="AI70" s="30"/>
      <c r="AJ70" s="30"/>
      <c r="AK70" s="30"/>
      <c r="AL70" s="30"/>
      <c r="AM70" s="30"/>
      <c r="AN70" s="30"/>
      <c r="AO70" s="30"/>
      <c r="AP70" s="30"/>
      <c r="AQ70" s="30"/>
      <c r="AR70" s="24"/>
      <c r="AS70" s="24"/>
      <c r="AT70" s="27" t="b">
        <f t="shared" si="26"/>
        <v>0</v>
      </c>
      <c r="AU70" s="28" t="b">
        <f t="shared" si="27"/>
        <v>0</v>
      </c>
      <c r="AV70" s="30"/>
    </row>
    <row r="71" spans="1:48" ht="16.5" x14ac:dyDescent="0.3">
      <c r="A71" s="30"/>
      <c r="B71" s="30"/>
      <c r="C71" s="30"/>
      <c r="D71" s="35"/>
      <c r="E71" s="24"/>
      <c r="F71" s="30"/>
      <c r="G71" s="30"/>
      <c r="H71" s="35"/>
      <c r="I71" s="30"/>
      <c r="J71" s="6"/>
      <c r="K71" s="1"/>
      <c r="L71" s="4">
        <f t="shared" si="21"/>
        <v>0</v>
      </c>
      <c r="M71" s="5"/>
      <c r="N71" s="5"/>
      <c r="O71" s="5"/>
      <c r="P71" s="4">
        <f t="shared" si="22"/>
        <v>0</v>
      </c>
      <c r="Q71" s="5"/>
      <c r="R71" s="5"/>
      <c r="S71" s="4">
        <f t="shared" si="23"/>
        <v>0</v>
      </c>
      <c r="T71" s="3">
        <f t="shared" si="24"/>
        <v>0</v>
      </c>
      <c r="U71" s="19" t="str">
        <f t="shared" si="25"/>
        <v>BAJO</v>
      </c>
      <c r="V71" s="24"/>
      <c r="W71" s="24"/>
      <c r="X71" s="30"/>
      <c r="Y71" s="30"/>
      <c r="Z71" s="30"/>
      <c r="AA71" s="30"/>
      <c r="AB71" s="30"/>
      <c r="AC71" s="30"/>
      <c r="AD71" s="30"/>
      <c r="AE71" s="30"/>
      <c r="AF71" s="30"/>
      <c r="AG71" s="30"/>
      <c r="AH71" s="30"/>
      <c r="AI71" s="30"/>
      <c r="AJ71" s="30"/>
      <c r="AK71" s="30"/>
      <c r="AL71" s="30"/>
      <c r="AM71" s="30"/>
      <c r="AN71" s="30"/>
      <c r="AO71" s="30"/>
      <c r="AP71" s="30"/>
      <c r="AQ71" s="30"/>
      <c r="AR71" s="24"/>
      <c r="AS71" s="24"/>
      <c r="AT71" s="27" t="b">
        <f t="shared" si="26"/>
        <v>0</v>
      </c>
      <c r="AU71" s="28" t="b">
        <f t="shared" si="27"/>
        <v>0</v>
      </c>
      <c r="AV71" s="30"/>
    </row>
    <row r="72" spans="1:48" ht="16.5" x14ac:dyDescent="0.3">
      <c r="A72" s="30"/>
      <c r="B72" s="30"/>
      <c r="C72" s="30"/>
      <c r="D72" s="35"/>
      <c r="E72" s="24"/>
      <c r="F72" s="30"/>
      <c r="G72" s="30"/>
      <c r="H72" s="35"/>
      <c r="I72" s="30"/>
      <c r="J72" s="6"/>
      <c r="K72" s="1"/>
      <c r="L72" s="4">
        <f t="shared" si="21"/>
        <v>0</v>
      </c>
      <c r="M72" s="5"/>
      <c r="N72" s="5"/>
      <c r="O72" s="5"/>
      <c r="P72" s="4">
        <f t="shared" si="22"/>
        <v>0</v>
      </c>
      <c r="Q72" s="5"/>
      <c r="R72" s="5"/>
      <c r="S72" s="4">
        <f t="shared" si="23"/>
        <v>0</v>
      </c>
      <c r="T72" s="3">
        <f t="shared" si="24"/>
        <v>0</v>
      </c>
      <c r="U72" s="19" t="str">
        <f t="shared" si="25"/>
        <v>BAJO</v>
      </c>
      <c r="V72" s="24"/>
      <c r="W72" s="24"/>
      <c r="X72" s="30"/>
      <c r="Y72" s="30"/>
      <c r="Z72" s="30"/>
      <c r="AA72" s="30"/>
      <c r="AB72" s="30"/>
      <c r="AC72" s="30"/>
      <c r="AD72" s="30"/>
      <c r="AE72" s="30"/>
      <c r="AF72" s="30"/>
      <c r="AG72" s="30"/>
      <c r="AH72" s="30"/>
      <c r="AI72" s="30"/>
      <c r="AJ72" s="30"/>
      <c r="AK72" s="30"/>
      <c r="AL72" s="30"/>
      <c r="AM72" s="30"/>
      <c r="AN72" s="30"/>
      <c r="AO72" s="30"/>
      <c r="AP72" s="30"/>
      <c r="AQ72" s="30"/>
      <c r="AR72" s="24"/>
      <c r="AS72" s="24"/>
      <c r="AT72" s="27" t="b">
        <f t="shared" si="26"/>
        <v>0</v>
      </c>
      <c r="AU72" s="28" t="b">
        <f t="shared" si="27"/>
        <v>0</v>
      </c>
      <c r="AV72" s="30"/>
    </row>
    <row r="73" spans="1:48" ht="16.5" x14ac:dyDescent="0.3">
      <c r="A73" s="30"/>
      <c r="B73" s="30"/>
      <c r="C73" s="30"/>
      <c r="D73" s="35"/>
      <c r="E73" s="24"/>
      <c r="F73" s="30"/>
      <c r="G73" s="30"/>
      <c r="H73" s="35"/>
      <c r="I73" s="30"/>
      <c r="J73" s="6"/>
      <c r="K73" s="1"/>
      <c r="L73" s="4">
        <f t="shared" si="21"/>
        <v>0</v>
      </c>
      <c r="M73" s="5"/>
      <c r="N73" s="5"/>
      <c r="O73" s="5"/>
      <c r="P73" s="4">
        <f t="shared" si="22"/>
        <v>0</v>
      </c>
      <c r="Q73" s="5"/>
      <c r="R73" s="5"/>
      <c r="S73" s="4">
        <f t="shared" si="23"/>
        <v>0</v>
      </c>
      <c r="T73" s="3">
        <f t="shared" si="24"/>
        <v>0</v>
      </c>
      <c r="U73" s="19" t="str">
        <f t="shared" si="25"/>
        <v>BAJO</v>
      </c>
      <c r="V73" s="24"/>
      <c r="W73" s="24"/>
      <c r="X73" s="30"/>
      <c r="Y73" s="30"/>
      <c r="Z73" s="30"/>
      <c r="AA73" s="30"/>
      <c r="AB73" s="30"/>
      <c r="AC73" s="30"/>
      <c r="AD73" s="30"/>
      <c r="AE73" s="30"/>
      <c r="AF73" s="30"/>
      <c r="AG73" s="30"/>
      <c r="AH73" s="30"/>
      <c r="AI73" s="30"/>
      <c r="AJ73" s="30"/>
      <c r="AK73" s="30"/>
      <c r="AL73" s="30"/>
      <c r="AM73" s="30"/>
      <c r="AN73" s="30"/>
      <c r="AO73" s="30"/>
      <c r="AP73" s="30"/>
      <c r="AQ73" s="30"/>
      <c r="AR73" s="24"/>
      <c r="AS73" s="24"/>
      <c r="AT73" s="27" t="b">
        <f t="shared" si="26"/>
        <v>0</v>
      </c>
      <c r="AU73" s="28" t="b">
        <f t="shared" si="27"/>
        <v>0</v>
      </c>
      <c r="AV73" s="30"/>
    </row>
  </sheetData>
  <mergeCells count="34">
    <mergeCell ref="A6:A8"/>
    <mergeCell ref="B6:I6"/>
    <mergeCell ref="J6:U6"/>
    <mergeCell ref="V6:AQ6"/>
    <mergeCell ref="M7:P7"/>
    <mergeCell ref="Q7:S7"/>
    <mergeCell ref="T7:T8"/>
    <mergeCell ref="U7:U8"/>
    <mergeCell ref="V7:V8"/>
    <mergeCell ref="X7:AC7"/>
    <mergeCell ref="AD7:AE7"/>
    <mergeCell ref="AF7:AG7"/>
    <mergeCell ref="AH7:AK7"/>
    <mergeCell ref="AL7:AN7"/>
    <mergeCell ref="AO7:AP7"/>
    <mergeCell ref="AQ7:AQ8"/>
    <mergeCell ref="AR6:AV6"/>
    <mergeCell ref="B7:D7"/>
    <mergeCell ref="E7:E8"/>
    <mergeCell ref="F7:F8"/>
    <mergeCell ref="G7:I7"/>
    <mergeCell ref="J7:L7"/>
    <mergeCell ref="W7:W8"/>
    <mergeCell ref="AV7:AV8"/>
    <mergeCell ref="AR7:AR8"/>
    <mergeCell ref="AS7:AS8"/>
    <mergeCell ref="AT7:AT8"/>
    <mergeCell ref="AU7:AU8"/>
    <mergeCell ref="A1:B3"/>
    <mergeCell ref="C1:AT2"/>
    <mergeCell ref="AU1:AV2"/>
    <mergeCell ref="C3:AT4"/>
    <mergeCell ref="AU3:AV4"/>
    <mergeCell ref="A4:B4"/>
  </mergeCells>
  <conditionalFormatting sqref="T9:T73">
    <cfRule type="cellIs" dxfId="26" priority="1" operator="between">
      <formula>61</formula>
      <formula>100</formula>
    </cfRule>
    <cfRule type="cellIs" dxfId="25" priority="2" operator="between">
      <formula>31</formula>
      <formula>60</formula>
    </cfRule>
    <cfRule type="cellIs" dxfId="24" priority="3" operator="between">
      <formula>0</formula>
      <formula>30</formula>
    </cfRule>
    <cfRule type="cellIs" dxfId="23" priority="4" operator="between">
      <formula>0</formula>
      <formula>30</formula>
    </cfRule>
  </conditionalFormatting>
  <conditionalFormatting sqref="U9:U73">
    <cfRule type="containsText" dxfId="22" priority="5" operator="containsText" text="BAJO">
      <formula>NOT(ISERROR(SEARCH(("BAJO"),(U9))))</formula>
    </cfRule>
    <cfRule type="containsText" dxfId="21" priority="6" operator="containsText" text="MEDIO">
      <formula>NOT(ISERROR(SEARCH(("MEDIO"),(U9))))</formula>
    </cfRule>
    <cfRule type="containsText" dxfId="20" priority="7" operator="containsText" text="ALTO">
      <formula>NOT(ISERROR(SEARCH(("ALTO"),(U9))))</formula>
    </cfRule>
  </conditionalFormatting>
  <pageMargins left="0.70866141732283472" right="0.70866141732283472" top="0.74803149606299213" bottom="0.74803149606299213" header="0.31496062992125984" footer="0.31496062992125984"/>
  <pageSetup paperSize="9" orientation="portrait" r:id="rId1"/>
  <headerFooter>
    <oddFooter>&amp;RFO-PRC-PC04-01
V1</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73"/>
  <sheetViews>
    <sheetView zoomScale="55" zoomScaleNormal="55" workbookViewId="0">
      <selection activeCell="C8" sqref="C8"/>
    </sheetView>
  </sheetViews>
  <sheetFormatPr baseColWidth="10" defaultColWidth="8.85546875" defaultRowHeight="15" x14ac:dyDescent="0.25"/>
  <cols>
    <col min="1" max="1" width="24" customWidth="1"/>
    <col min="2" max="2" width="22.7109375" customWidth="1"/>
    <col min="3" max="3" width="45.85546875" customWidth="1"/>
    <col min="4" max="4" width="26.28515625" style="31" customWidth="1"/>
    <col min="5" max="5" width="17.140625" style="7" customWidth="1"/>
    <col min="6" max="6" width="17.140625" customWidth="1"/>
    <col min="7" max="7" width="20.5703125" customWidth="1"/>
    <col min="8" max="8" width="20.5703125" style="31" customWidth="1"/>
    <col min="9" max="9" width="20.5703125" customWidth="1"/>
    <col min="10" max="15" width="7.28515625" customWidth="1"/>
    <col min="16" max="16" width="8.5703125" customWidth="1"/>
    <col min="17" max="19" width="7.28515625" customWidth="1"/>
    <col min="21" max="21" width="15.28515625" customWidth="1"/>
    <col min="22" max="22" width="11.28515625" style="7" customWidth="1"/>
    <col min="23" max="23" width="14.5703125" style="7" customWidth="1"/>
    <col min="24" max="29" width="4.28515625" customWidth="1"/>
    <col min="30" max="31" width="5.7109375" customWidth="1"/>
    <col min="32" max="33" width="6" customWidth="1"/>
    <col min="34" max="40" width="4.28515625" customWidth="1"/>
    <col min="41" max="41" width="5.85546875" customWidth="1"/>
    <col min="42" max="42" width="8.140625" customWidth="1"/>
    <col min="43" max="43" width="23.28515625" customWidth="1"/>
    <col min="44" max="45" width="18.28515625" style="7" customWidth="1"/>
    <col min="46" max="46" width="18.28515625" customWidth="1"/>
    <col min="47" max="47" width="31.7109375" customWidth="1"/>
    <col min="48" max="48" width="34.7109375" customWidth="1"/>
  </cols>
  <sheetData>
    <row r="1" spans="1:48" ht="13.9" customHeight="1" x14ac:dyDescent="0.25">
      <c r="A1" s="51"/>
      <c r="B1" s="51"/>
      <c r="C1" s="52" t="s">
        <v>0</v>
      </c>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3" t="s">
        <v>75</v>
      </c>
      <c r="AV1" s="53"/>
    </row>
    <row r="2" spans="1:48" ht="18" customHeight="1" x14ac:dyDescent="0.25">
      <c r="A2" s="51"/>
      <c r="B2" s="51"/>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3"/>
      <c r="AV2" s="53"/>
    </row>
    <row r="3" spans="1:48" ht="18" customHeight="1" x14ac:dyDescent="0.25">
      <c r="A3" s="51"/>
      <c r="B3" s="51"/>
      <c r="C3" s="53" t="s">
        <v>2</v>
      </c>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row>
    <row r="4" spans="1:48" x14ac:dyDescent="0.25">
      <c r="A4" s="54" t="s">
        <v>3</v>
      </c>
      <c r="B4" s="54"/>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row>
    <row r="5" spans="1:48" ht="15.75" thickBot="1" x14ac:dyDescent="0.3"/>
    <row r="6" spans="1:48" s="8" customFormat="1" ht="17.25" thickBot="1" x14ac:dyDescent="0.35">
      <c r="A6" s="77" t="s">
        <v>4</v>
      </c>
      <c r="B6" s="80" t="s">
        <v>5</v>
      </c>
      <c r="C6" s="81"/>
      <c r="D6" s="81"/>
      <c r="E6" s="81"/>
      <c r="F6" s="81"/>
      <c r="G6" s="81"/>
      <c r="H6" s="81"/>
      <c r="I6" s="81"/>
      <c r="J6" s="82" t="s">
        <v>6</v>
      </c>
      <c r="K6" s="83"/>
      <c r="L6" s="83"/>
      <c r="M6" s="83"/>
      <c r="N6" s="83"/>
      <c r="O6" s="83"/>
      <c r="P6" s="83"/>
      <c r="Q6" s="83"/>
      <c r="R6" s="83"/>
      <c r="S6" s="83"/>
      <c r="T6" s="83"/>
      <c r="U6" s="84"/>
      <c r="V6" s="85" t="s">
        <v>7</v>
      </c>
      <c r="W6" s="85"/>
      <c r="X6" s="85"/>
      <c r="Y6" s="85"/>
      <c r="Z6" s="85"/>
      <c r="AA6" s="85"/>
      <c r="AB6" s="85"/>
      <c r="AC6" s="85"/>
      <c r="AD6" s="85"/>
      <c r="AE6" s="85"/>
      <c r="AF6" s="85"/>
      <c r="AG6" s="85"/>
      <c r="AH6" s="85"/>
      <c r="AI6" s="85"/>
      <c r="AJ6" s="85"/>
      <c r="AK6" s="85"/>
      <c r="AL6" s="85"/>
      <c r="AM6" s="85"/>
      <c r="AN6" s="85"/>
      <c r="AO6" s="85"/>
      <c r="AP6" s="85"/>
      <c r="AQ6" s="86"/>
      <c r="AR6" s="55" t="s">
        <v>8</v>
      </c>
      <c r="AS6" s="56"/>
      <c r="AT6" s="56"/>
      <c r="AU6" s="56"/>
      <c r="AV6" s="57"/>
    </row>
    <row r="7" spans="1:48" s="8" customFormat="1" ht="29.45" customHeight="1" x14ac:dyDescent="0.3">
      <c r="A7" s="78"/>
      <c r="B7" s="58" t="s">
        <v>9</v>
      </c>
      <c r="C7" s="59"/>
      <c r="D7" s="59"/>
      <c r="E7" s="60" t="s">
        <v>10</v>
      </c>
      <c r="F7" s="62" t="s">
        <v>11</v>
      </c>
      <c r="G7" s="64" t="s">
        <v>12</v>
      </c>
      <c r="H7" s="59"/>
      <c r="I7" s="59"/>
      <c r="J7" s="65" t="s">
        <v>13</v>
      </c>
      <c r="K7" s="66"/>
      <c r="L7" s="67"/>
      <c r="M7" s="87" t="s">
        <v>14</v>
      </c>
      <c r="N7" s="66"/>
      <c r="O7" s="66"/>
      <c r="P7" s="67"/>
      <c r="Q7" s="88" t="s">
        <v>15</v>
      </c>
      <c r="R7" s="66"/>
      <c r="S7" s="67"/>
      <c r="T7" s="89" t="s">
        <v>16</v>
      </c>
      <c r="U7" s="91" t="s">
        <v>17</v>
      </c>
      <c r="V7" s="92" t="s">
        <v>18</v>
      </c>
      <c r="W7" s="68" t="s">
        <v>19</v>
      </c>
      <c r="X7" s="94" t="s">
        <v>20</v>
      </c>
      <c r="Y7" s="95"/>
      <c r="Z7" s="95"/>
      <c r="AA7" s="95"/>
      <c r="AB7" s="95"/>
      <c r="AC7" s="96"/>
      <c r="AD7" s="97" t="s">
        <v>21</v>
      </c>
      <c r="AE7" s="95"/>
      <c r="AF7" s="97" t="s">
        <v>22</v>
      </c>
      <c r="AG7" s="95"/>
      <c r="AH7" s="97" t="s">
        <v>23</v>
      </c>
      <c r="AI7" s="95"/>
      <c r="AJ7" s="95"/>
      <c r="AK7" s="96"/>
      <c r="AL7" s="97" t="s">
        <v>24</v>
      </c>
      <c r="AM7" s="95"/>
      <c r="AN7" s="95"/>
      <c r="AO7" s="97" t="s">
        <v>25</v>
      </c>
      <c r="AP7" s="95"/>
      <c r="AQ7" s="98" t="s">
        <v>26</v>
      </c>
      <c r="AR7" s="72" t="s">
        <v>27</v>
      </c>
      <c r="AS7" s="74" t="s">
        <v>28</v>
      </c>
      <c r="AT7" s="74" t="s">
        <v>29</v>
      </c>
      <c r="AU7" s="74" t="s">
        <v>30</v>
      </c>
      <c r="AV7" s="70" t="s">
        <v>31</v>
      </c>
    </row>
    <row r="8" spans="1:48" s="8" customFormat="1" ht="128.44999999999999" customHeight="1" x14ac:dyDescent="0.3">
      <c r="A8" s="79"/>
      <c r="B8" s="9" t="s">
        <v>32</v>
      </c>
      <c r="C8" s="10" t="s">
        <v>33</v>
      </c>
      <c r="D8" s="11" t="s">
        <v>34</v>
      </c>
      <c r="E8" s="61"/>
      <c r="F8" s="63"/>
      <c r="G8" s="9" t="s">
        <v>35</v>
      </c>
      <c r="H8" s="10" t="s">
        <v>36</v>
      </c>
      <c r="I8" s="11" t="s">
        <v>37</v>
      </c>
      <c r="J8" s="12" t="s">
        <v>38</v>
      </c>
      <c r="K8" s="13" t="s">
        <v>39</v>
      </c>
      <c r="L8" s="14" t="s">
        <v>40</v>
      </c>
      <c r="M8" s="12" t="s">
        <v>41</v>
      </c>
      <c r="N8" s="13" t="s">
        <v>42</v>
      </c>
      <c r="O8" s="13" t="s">
        <v>43</v>
      </c>
      <c r="P8" s="14" t="s">
        <v>44</v>
      </c>
      <c r="Q8" s="15" t="s">
        <v>45</v>
      </c>
      <c r="R8" s="13" t="s">
        <v>46</v>
      </c>
      <c r="S8" s="14" t="s">
        <v>47</v>
      </c>
      <c r="T8" s="90"/>
      <c r="U8" s="90"/>
      <c r="V8" s="93"/>
      <c r="W8" s="69"/>
      <c r="X8" s="16" t="s">
        <v>48</v>
      </c>
      <c r="Y8" s="17" t="s">
        <v>49</v>
      </c>
      <c r="Z8" s="17" t="s">
        <v>50</v>
      </c>
      <c r="AA8" s="17" t="s">
        <v>51</v>
      </c>
      <c r="AB8" s="17" t="s">
        <v>52</v>
      </c>
      <c r="AC8" s="17" t="s">
        <v>53</v>
      </c>
      <c r="AD8" s="17" t="s">
        <v>54</v>
      </c>
      <c r="AE8" s="17" t="s">
        <v>55</v>
      </c>
      <c r="AF8" s="17" t="s">
        <v>56</v>
      </c>
      <c r="AG8" s="17" t="s">
        <v>57</v>
      </c>
      <c r="AH8" s="17" t="s">
        <v>58</v>
      </c>
      <c r="AI8" s="17" t="s">
        <v>59</v>
      </c>
      <c r="AJ8" s="17" t="s">
        <v>60</v>
      </c>
      <c r="AK8" s="17" t="s">
        <v>61</v>
      </c>
      <c r="AL8" s="17" t="s">
        <v>62</v>
      </c>
      <c r="AM8" s="17" t="s">
        <v>63</v>
      </c>
      <c r="AN8" s="17" t="s">
        <v>64</v>
      </c>
      <c r="AO8" s="17" t="s">
        <v>65</v>
      </c>
      <c r="AP8" s="17" t="s">
        <v>66</v>
      </c>
      <c r="AQ8" s="99"/>
      <c r="AR8" s="73"/>
      <c r="AS8" s="75"/>
      <c r="AT8" s="76"/>
      <c r="AU8" s="76"/>
      <c r="AV8" s="71"/>
    </row>
    <row r="9" spans="1:48" s="23" customFormat="1" ht="29.45" customHeight="1" x14ac:dyDescent="0.3">
      <c r="A9" s="18"/>
      <c r="B9" s="18"/>
      <c r="C9" s="18"/>
      <c r="D9" s="32"/>
      <c r="E9" s="20" t="s">
        <v>67</v>
      </c>
      <c r="F9" s="18"/>
      <c r="G9" s="18"/>
      <c r="H9" s="32"/>
      <c r="I9" s="18"/>
      <c r="J9" s="6">
        <v>10</v>
      </c>
      <c r="K9" s="1">
        <v>10</v>
      </c>
      <c r="L9" s="2">
        <f>(J9*K9)</f>
        <v>100</v>
      </c>
      <c r="M9" s="1">
        <v>5</v>
      </c>
      <c r="N9" s="1">
        <v>5</v>
      </c>
      <c r="O9" s="1">
        <v>5</v>
      </c>
      <c r="P9" s="2">
        <f>(M9*3.5)+(N9*3.5)+(O9*3)</f>
        <v>50</v>
      </c>
      <c r="Q9" s="1">
        <v>10</v>
      </c>
      <c r="R9" s="1">
        <v>5</v>
      </c>
      <c r="S9" s="2">
        <f>Q9*R9</f>
        <v>50</v>
      </c>
      <c r="T9" s="3">
        <f>+(S9*0.1)+(P9*0.5)+(L9*0.4)</f>
        <v>70</v>
      </c>
      <c r="U9" s="19" t="str">
        <f t="shared" ref="U9:U72" si="0">IF(AND(T9&gt;=0,T9&lt;=30),"BAJO",IF(AND(T9&gt;=31,T9&lt;=60),"MEDIO",IF(AND(T9&gt;=61,T9&lt;=100),"ALTO")))</f>
        <v>ALTO</v>
      </c>
      <c r="V9" s="20" t="s">
        <v>68</v>
      </c>
      <c r="W9" s="20" t="s">
        <v>69</v>
      </c>
      <c r="X9" s="18"/>
      <c r="Y9" s="18"/>
      <c r="Z9" s="18"/>
      <c r="AA9" s="18"/>
      <c r="AB9" s="18"/>
      <c r="AC9" s="18"/>
      <c r="AD9" s="18"/>
      <c r="AE9" s="18"/>
      <c r="AF9" s="18"/>
      <c r="AG9" s="18"/>
      <c r="AH9" s="18"/>
      <c r="AI9" s="18"/>
      <c r="AJ9" s="18"/>
      <c r="AK9" s="18"/>
      <c r="AL9" s="18"/>
      <c r="AM9" s="18"/>
      <c r="AN9" s="18"/>
      <c r="AO9" s="18"/>
      <c r="AP9" s="18"/>
      <c r="AQ9" s="18"/>
      <c r="AR9" s="20" t="s">
        <v>69</v>
      </c>
      <c r="AS9" s="20" t="s">
        <v>69</v>
      </c>
      <c r="AT9" s="21">
        <f t="shared" ref="AT9:AT72" si="1">IF((V9="SI")*AND(W9="SI")*AND(AR9="SI")*AND(AS9="SI"),1,(IF((V9="SI")*AND(W9="NO")*AND(AR9="SI")*AND(AS9="SI"),2,(IF((V9="SI")*AND(AR9="SI")*AND(AS9="NO"),3,(IF((V9="SI")*AND(AR9="NO"),4,(IF((V9="NO"),5)))))))))</f>
        <v>4</v>
      </c>
      <c r="AU9" s="22" t="str">
        <f t="shared" ref="AU9:AU72" si="2">IF((AT9=1),"1-Los controles existentes se aplican y son efectivos para minimizar el impacto",IF((AT9=2),"2-Los controles existentes son efectivos pero no están documentados",IF((AT9=3),"3-Los controles existentes no son efectivos",IF((AT9=4),"4-Los controles existen pero no se aplican",IF((AT9=5),"5-No existen controles")))))</f>
        <v>4-Los controles existen pero no se aplican</v>
      </c>
      <c r="AV9" s="18"/>
    </row>
    <row r="10" spans="1:48" s="29" customFormat="1" ht="85.15" customHeight="1" x14ac:dyDescent="0.25">
      <c r="A10" s="24"/>
      <c r="B10" s="25"/>
      <c r="C10" s="26"/>
      <c r="D10" s="26"/>
      <c r="E10" s="24" t="s">
        <v>71</v>
      </c>
      <c r="F10" s="24" t="s">
        <v>72</v>
      </c>
      <c r="G10" s="24"/>
      <c r="H10" s="33"/>
      <c r="I10" s="26"/>
      <c r="J10" s="6">
        <v>10</v>
      </c>
      <c r="K10" s="1">
        <v>5</v>
      </c>
      <c r="L10" s="4">
        <f>(J10*K10)</f>
        <v>50</v>
      </c>
      <c r="M10" s="5">
        <v>5</v>
      </c>
      <c r="N10" s="5">
        <v>5</v>
      </c>
      <c r="O10" s="5">
        <v>10</v>
      </c>
      <c r="P10" s="4">
        <f t="shared" ref="P10:P73" si="3">(M10*3.5)+(N10*3.5)+(O10*3)</f>
        <v>65</v>
      </c>
      <c r="Q10" s="5">
        <v>5</v>
      </c>
      <c r="R10" s="5">
        <v>5</v>
      </c>
      <c r="S10" s="4">
        <f t="shared" ref="S10:S73" si="4">Q10*R10</f>
        <v>25</v>
      </c>
      <c r="T10" s="3">
        <f t="shared" ref="T10:T73" si="5">+(S10*0.1)+(P10*0.45)+(L10*0.45)</f>
        <v>54.25</v>
      </c>
      <c r="U10" s="19" t="str">
        <f t="shared" si="0"/>
        <v>MEDIO</v>
      </c>
      <c r="V10" s="24" t="s">
        <v>69</v>
      </c>
      <c r="W10" s="24" t="s">
        <v>69</v>
      </c>
      <c r="X10" s="24"/>
      <c r="Y10" s="24"/>
      <c r="Z10" s="24"/>
      <c r="AA10" s="24"/>
      <c r="AB10" s="24"/>
      <c r="AC10" s="24"/>
      <c r="AD10" s="24"/>
      <c r="AE10" s="24"/>
      <c r="AF10" s="24"/>
      <c r="AG10" s="24"/>
      <c r="AH10" s="24"/>
      <c r="AI10" s="24"/>
      <c r="AJ10" s="24"/>
      <c r="AK10" s="24"/>
      <c r="AL10" s="24"/>
      <c r="AM10" s="24"/>
      <c r="AN10" s="24"/>
      <c r="AO10" s="24"/>
      <c r="AP10" s="24"/>
      <c r="AQ10" s="24"/>
      <c r="AR10" s="24" t="s">
        <v>69</v>
      </c>
      <c r="AS10" s="24" t="s">
        <v>69</v>
      </c>
      <c r="AT10" s="27">
        <f t="shared" si="1"/>
        <v>5</v>
      </c>
      <c r="AU10" s="28" t="str">
        <f t="shared" si="2"/>
        <v>5-No existen controles</v>
      </c>
      <c r="AV10" s="24"/>
    </row>
    <row r="11" spans="1:48" s="23" customFormat="1" ht="46.9" customHeight="1" x14ac:dyDescent="0.3">
      <c r="A11" s="30"/>
      <c r="B11" s="30"/>
      <c r="C11" s="30"/>
      <c r="D11" s="35"/>
      <c r="E11" s="24" t="s">
        <v>73</v>
      </c>
      <c r="F11" s="24" t="s">
        <v>74</v>
      </c>
      <c r="G11" s="24"/>
      <c r="H11" s="34"/>
      <c r="I11" s="34"/>
      <c r="J11" s="6">
        <v>10</v>
      </c>
      <c r="K11" s="1">
        <v>5</v>
      </c>
      <c r="L11" s="4">
        <f t="shared" ref="L11:L73" si="6">(J11*K11)</f>
        <v>50</v>
      </c>
      <c r="M11" s="5">
        <v>10</v>
      </c>
      <c r="N11" s="5">
        <v>10</v>
      </c>
      <c r="O11" s="5">
        <v>2</v>
      </c>
      <c r="P11" s="4">
        <f t="shared" si="3"/>
        <v>76</v>
      </c>
      <c r="Q11" s="5">
        <v>3</v>
      </c>
      <c r="R11" s="5">
        <v>10</v>
      </c>
      <c r="S11" s="4">
        <f t="shared" si="4"/>
        <v>30</v>
      </c>
      <c r="T11" s="3">
        <f t="shared" si="5"/>
        <v>59.7</v>
      </c>
      <c r="U11" s="19" t="str">
        <f t="shared" si="0"/>
        <v>MEDIO</v>
      </c>
      <c r="V11" s="24" t="s">
        <v>68</v>
      </c>
      <c r="W11" s="24" t="s">
        <v>69</v>
      </c>
      <c r="X11" s="30"/>
      <c r="Y11" s="30"/>
      <c r="Z11" s="30"/>
      <c r="AA11" s="30"/>
      <c r="AB11" s="30"/>
      <c r="AC11" s="30"/>
      <c r="AD11" s="30"/>
      <c r="AE11" s="30"/>
      <c r="AF11" s="30"/>
      <c r="AG11" s="30"/>
      <c r="AH11" s="30"/>
      <c r="AI11" s="30"/>
      <c r="AJ11" s="30"/>
      <c r="AK11" s="30"/>
      <c r="AL11" s="30"/>
      <c r="AM11" s="30"/>
      <c r="AN11" s="30"/>
      <c r="AO11" s="30"/>
      <c r="AP11" s="30"/>
      <c r="AQ11" s="30"/>
      <c r="AR11" s="24" t="s">
        <v>69</v>
      </c>
      <c r="AS11" s="24" t="s">
        <v>69</v>
      </c>
      <c r="AT11" s="27">
        <f t="shared" si="1"/>
        <v>4</v>
      </c>
      <c r="AU11" s="28" t="str">
        <f t="shared" si="2"/>
        <v>4-Los controles existen pero no se aplican</v>
      </c>
      <c r="AV11" s="30"/>
    </row>
    <row r="12" spans="1:48" s="23" customFormat="1" ht="29.45" customHeight="1" x14ac:dyDescent="0.3">
      <c r="A12" s="30"/>
      <c r="B12" s="30"/>
      <c r="C12" s="30"/>
      <c r="D12" s="35"/>
      <c r="E12" s="24"/>
      <c r="F12" s="30"/>
      <c r="G12" s="24"/>
      <c r="H12" s="34"/>
      <c r="I12" s="34"/>
      <c r="J12" s="6"/>
      <c r="K12" s="1"/>
      <c r="L12" s="4">
        <f t="shared" si="6"/>
        <v>0</v>
      </c>
      <c r="M12" s="5"/>
      <c r="N12" s="5"/>
      <c r="O12" s="5"/>
      <c r="P12" s="4">
        <f t="shared" si="3"/>
        <v>0</v>
      </c>
      <c r="Q12" s="5"/>
      <c r="R12" s="5"/>
      <c r="S12" s="4">
        <f t="shared" si="4"/>
        <v>0</v>
      </c>
      <c r="T12" s="3">
        <f t="shared" si="5"/>
        <v>0</v>
      </c>
      <c r="U12" s="19" t="str">
        <f t="shared" si="0"/>
        <v>BAJO</v>
      </c>
      <c r="V12" s="24" t="s">
        <v>68</v>
      </c>
      <c r="W12" s="24" t="s">
        <v>68</v>
      </c>
      <c r="X12" s="30"/>
      <c r="Y12" s="30"/>
      <c r="Z12" s="30"/>
      <c r="AA12" s="30"/>
      <c r="AB12" s="30"/>
      <c r="AC12" s="30"/>
      <c r="AD12" s="30"/>
      <c r="AE12" s="30"/>
      <c r="AF12" s="30"/>
      <c r="AG12" s="30"/>
      <c r="AH12" s="30"/>
      <c r="AI12" s="30"/>
      <c r="AJ12" s="30"/>
      <c r="AK12" s="30"/>
      <c r="AL12" s="30"/>
      <c r="AM12" s="30"/>
      <c r="AN12" s="30"/>
      <c r="AO12" s="30"/>
      <c r="AP12" s="30"/>
      <c r="AQ12" s="30"/>
      <c r="AR12" s="24" t="s">
        <v>68</v>
      </c>
      <c r="AS12" s="24" t="s">
        <v>69</v>
      </c>
      <c r="AT12" s="27">
        <f t="shared" si="1"/>
        <v>3</v>
      </c>
      <c r="AU12" s="28" t="str">
        <f t="shared" si="2"/>
        <v>3-Los controles existentes no son efectivos</v>
      </c>
      <c r="AV12" s="30"/>
    </row>
    <row r="13" spans="1:48" s="23" customFormat="1" ht="37.15" customHeight="1" x14ac:dyDescent="0.3">
      <c r="A13" s="30"/>
      <c r="B13" s="30"/>
      <c r="C13" s="30"/>
      <c r="D13" s="35"/>
      <c r="E13" s="24"/>
      <c r="F13" s="30"/>
      <c r="G13" s="24"/>
      <c r="H13" s="34"/>
      <c r="I13" s="34"/>
      <c r="J13" s="6"/>
      <c r="K13" s="1"/>
      <c r="L13" s="4">
        <f t="shared" si="6"/>
        <v>0</v>
      </c>
      <c r="M13" s="5"/>
      <c r="N13" s="5"/>
      <c r="O13" s="5"/>
      <c r="P13" s="4">
        <f t="shared" si="3"/>
        <v>0</v>
      </c>
      <c r="Q13" s="5"/>
      <c r="R13" s="5"/>
      <c r="S13" s="4">
        <f t="shared" si="4"/>
        <v>0</v>
      </c>
      <c r="T13" s="3">
        <f t="shared" si="5"/>
        <v>0</v>
      </c>
      <c r="U13" s="19" t="str">
        <f t="shared" si="0"/>
        <v>BAJO</v>
      </c>
      <c r="V13" s="24" t="s">
        <v>68</v>
      </c>
      <c r="W13" s="24" t="s">
        <v>68</v>
      </c>
      <c r="X13" s="30"/>
      <c r="Y13" s="30"/>
      <c r="Z13" s="30"/>
      <c r="AA13" s="30"/>
      <c r="AB13" s="30"/>
      <c r="AC13" s="30"/>
      <c r="AD13" s="30"/>
      <c r="AE13" s="30"/>
      <c r="AF13" s="30"/>
      <c r="AG13" s="30"/>
      <c r="AH13" s="30"/>
      <c r="AI13" s="30"/>
      <c r="AJ13" s="30"/>
      <c r="AK13" s="30"/>
      <c r="AL13" s="30"/>
      <c r="AM13" s="30"/>
      <c r="AN13" s="30"/>
      <c r="AO13" s="30"/>
      <c r="AP13" s="30"/>
      <c r="AQ13" s="30"/>
      <c r="AR13" s="24" t="s">
        <v>68</v>
      </c>
      <c r="AS13" s="24" t="s">
        <v>68</v>
      </c>
      <c r="AT13" s="27">
        <f t="shared" si="1"/>
        <v>1</v>
      </c>
      <c r="AU13" s="28" t="str">
        <f t="shared" si="2"/>
        <v>1-Los controles existentes se aplican y son efectivos para minimizar el impacto</v>
      </c>
      <c r="AV13" s="30"/>
    </row>
    <row r="14" spans="1:48" s="23" customFormat="1" ht="37.15" customHeight="1" x14ac:dyDescent="0.3">
      <c r="A14" s="30"/>
      <c r="B14" s="30"/>
      <c r="C14" s="30"/>
      <c r="D14" s="35"/>
      <c r="E14" s="24"/>
      <c r="F14" s="30"/>
      <c r="G14" s="24"/>
      <c r="H14" s="34"/>
      <c r="I14" s="34"/>
      <c r="J14" s="6"/>
      <c r="K14" s="1"/>
      <c r="L14" s="4">
        <f t="shared" si="6"/>
        <v>0</v>
      </c>
      <c r="M14" s="5"/>
      <c r="N14" s="5"/>
      <c r="O14" s="5"/>
      <c r="P14" s="4">
        <f t="shared" si="3"/>
        <v>0</v>
      </c>
      <c r="Q14" s="5"/>
      <c r="R14" s="5"/>
      <c r="S14" s="4">
        <f t="shared" si="4"/>
        <v>0</v>
      </c>
      <c r="T14" s="3">
        <f t="shared" si="5"/>
        <v>0</v>
      </c>
      <c r="U14" s="19" t="str">
        <f t="shared" si="0"/>
        <v>BAJO</v>
      </c>
      <c r="V14" s="24" t="s">
        <v>68</v>
      </c>
      <c r="W14" s="24" t="s">
        <v>69</v>
      </c>
      <c r="X14" s="30"/>
      <c r="Y14" s="30"/>
      <c r="Z14" s="30"/>
      <c r="AA14" s="30"/>
      <c r="AB14" s="30"/>
      <c r="AC14" s="30"/>
      <c r="AD14" s="30"/>
      <c r="AE14" s="30"/>
      <c r="AF14" s="30"/>
      <c r="AG14" s="30"/>
      <c r="AH14" s="30"/>
      <c r="AI14" s="30"/>
      <c r="AJ14" s="30"/>
      <c r="AK14" s="30"/>
      <c r="AL14" s="30"/>
      <c r="AM14" s="30"/>
      <c r="AN14" s="30"/>
      <c r="AO14" s="30"/>
      <c r="AP14" s="30"/>
      <c r="AQ14" s="30"/>
      <c r="AR14" s="24" t="s">
        <v>68</v>
      </c>
      <c r="AS14" s="24" t="s">
        <v>68</v>
      </c>
      <c r="AT14" s="27">
        <f t="shared" si="1"/>
        <v>2</v>
      </c>
      <c r="AU14" s="28" t="str">
        <f t="shared" si="2"/>
        <v>2-Los controles existentes son efectivos pero no están documentados</v>
      </c>
      <c r="AV14" s="30"/>
    </row>
    <row r="15" spans="1:48" s="23" customFormat="1" ht="25.5" x14ac:dyDescent="0.3">
      <c r="A15" s="30"/>
      <c r="B15" s="25"/>
      <c r="C15" s="26"/>
      <c r="D15" s="26"/>
      <c r="E15" s="24"/>
      <c r="F15" s="24"/>
      <c r="G15" s="24"/>
      <c r="H15" s="33"/>
      <c r="I15" s="26"/>
      <c r="J15" s="6"/>
      <c r="K15" s="1"/>
      <c r="L15" s="4">
        <f t="shared" si="6"/>
        <v>0</v>
      </c>
      <c r="M15" s="5"/>
      <c r="N15" s="5"/>
      <c r="O15" s="5"/>
      <c r="P15" s="4">
        <f t="shared" si="3"/>
        <v>0</v>
      </c>
      <c r="Q15" s="5"/>
      <c r="R15" s="5"/>
      <c r="S15" s="4">
        <f t="shared" si="4"/>
        <v>0</v>
      </c>
      <c r="T15" s="3">
        <f t="shared" si="5"/>
        <v>0</v>
      </c>
      <c r="U15" s="19" t="str">
        <f t="shared" si="0"/>
        <v>BAJO</v>
      </c>
      <c r="V15" s="24" t="s">
        <v>68</v>
      </c>
      <c r="W15" s="24" t="s">
        <v>68</v>
      </c>
      <c r="X15" s="30"/>
      <c r="Y15" s="30"/>
      <c r="Z15" s="30"/>
      <c r="AA15" s="30"/>
      <c r="AB15" s="30"/>
      <c r="AC15" s="30"/>
      <c r="AD15" s="30"/>
      <c r="AE15" s="30"/>
      <c r="AF15" s="30"/>
      <c r="AG15" s="30"/>
      <c r="AH15" s="30"/>
      <c r="AI15" s="30"/>
      <c r="AJ15" s="30"/>
      <c r="AK15" s="30"/>
      <c r="AL15" s="30"/>
      <c r="AM15" s="30"/>
      <c r="AN15" s="30"/>
      <c r="AO15" s="30"/>
      <c r="AP15" s="30"/>
      <c r="AQ15" s="30"/>
      <c r="AR15" s="24" t="s">
        <v>68</v>
      </c>
      <c r="AS15" s="24" t="s">
        <v>68</v>
      </c>
      <c r="AT15" s="27">
        <f t="shared" si="1"/>
        <v>1</v>
      </c>
      <c r="AU15" s="28" t="str">
        <f t="shared" si="2"/>
        <v>1-Los controles existentes se aplican y son efectivos para minimizar el impacto</v>
      </c>
      <c r="AV15" s="30"/>
    </row>
    <row r="16" spans="1:48" s="23" customFormat="1" ht="16.5" x14ac:dyDescent="0.3">
      <c r="A16" s="30"/>
      <c r="B16" s="30"/>
      <c r="C16" s="30"/>
      <c r="D16" s="35"/>
      <c r="E16" s="24"/>
      <c r="F16" s="30"/>
      <c r="G16" s="24"/>
      <c r="H16" s="34"/>
      <c r="I16" s="34"/>
      <c r="J16" s="6"/>
      <c r="K16" s="1"/>
      <c r="L16" s="4">
        <f t="shared" si="6"/>
        <v>0</v>
      </c>
      <c r="M16" s="5"/>
      <c r="N16" s="5"/>
      <c r="O16" s="5"/>
      <c r="P16" s="4">
        <f t="shared" si="3"/>
        <v>0</v>
      </c>
      <c r="Q16" s="5"/>
      <c r="R16" s="5"/>
      <c r="S16" s="4">
        <f t="shared" si="4"/>
        <v>0</v>
      </c>
      <c r="T16" s="3">
        <f t="shared" si="5"/>
        <v>0</v>
      </c>
      <c r="U16" s="19" t="str">
        <f t="shared" si="0"/>
        <v>BAJO</v>
      </c>
      <c r="V16" s="24"/>
      <c r="W16" s="24"/>
      <c r="X16" s="30"/>
      <c r="Y16" s="30"/>
      <c r="Z16" s="30"/>
      <c r="AA16" s="30"/>
      <c r="AB16" s="30"/>
      <c r="AC16" s="30"/>
      <c r="AD16" s="30"/>
      <c r="AE16" s="30"/>
      <c r="AF16" s="30"/>
      <c r="AG16" s="30"/>
      <c r="AH16" s="30"/>
      <c r="AI16" s="30"/>
      <c r="AJ16" s="30"/>
      <c r="AK16" s="30"/>
      <c r="AL16" s="30"/>
      <c r="AM16" s="30"/>
      <c r="AN16" s="30"/>
      <c r="AO16" s="30"/>
      <c r="AP16" s="30"/>
      <c r="AQ16" s="30"/>
      <c r="AR16" s="24"/>
      <c r="AS16" s="24"/>
      <c r="AT16" s="27" t="b">
        <f t="shared" si="1"/>
        <v>0</v>
      </c>
      <c r="AU16" s="28" t="b">
        <f t="shared" si="2"/>
        <v>0</v>
      </c>
      <c r="AV16" s="30"/>
    </row>
    <row r="17" spans="1:48" s="23" customFormat="1" ht="16.5" x14ac:dyDescent="0.3">
      <c r="A17" s="30"/>
      <c r="B17" s="30"/>
      <c r="C17" s="30"/>
      <c r="D17" s="35"/>
      <c r="E17" s="24"/>
      <c r="F17" s="30"/>
      <c r="G17" s="24"/>
      <c r="H17" s="34"/>
      <c r="I17" s="34"/>
      <c r="J17" s="6"/>
      <c r="K17" s="1"/>
      <c r="L17" s="4">
        <f t="shared" si="6"/>
        <v>0</v>
      </c>
      <c r="M17" s="5"/>
      <c r="N17" s="5"/>
      <c r="O17" s="5"/>
      <c r="P17" s="4">
        <f t="shared" si="3"/>
        <v>0</v>
      </c>
      <c r="Q17" s="5"/>
      <c r="R17" s="5"/>
      <c r="S17" s="4">
        <f t="shared" si="4"/>
        <v>0</v>
      </c>
      <c r="T17" s="3">
        <f t="shared" si="5"/>
        <v>0</v>
      </c>
      <c r="U17" s="19" t="str">
        <f t="shared" si="0"/>
        <v>BAJO</v>
      </c>
      <c r="V17" s="24"/>
      <c r="W17" s="24"/>
      <c r="X17" s="30"/>
      <c r="Y17" s="30"/>
      <c r="Z17" s="30"/>
      <c r="AA17" s="30"/>
      <c r="AB17" s="30"/>
      <c r="AC17" s="30"/>
      <c r="AD17" s="30"/>
      <c r="AE17" s="30"/>
      <c r="AF17" s="30"/>
      <c r="AG17" s="30"/>
      <c r="AH17" s="30"/>
      <c r="AI17" s="30"/>
      <c r="AJ17" s="30"/>
      <c r="AK17" s="30"/>
      <c r="AL17" s="30"/>
      <c r="AM17" s="30"/>
      <c r="AN17" s="30"/>
      <c r="AO17" s="30"/>
      <c r="AP17" s="30"/>
      <c r="AQ17" s="30"/>
      <c r="AR17" s="24"/>
      <c r="AS17" s="24"/>
      <c r="AT17" s="27" t="b">
        <f t="shared" si="1"/>
        <v>0</v>
      </c>
      <c r="AU17" s="28" t="b">
        <f t="shared" si="2"/>
        <v>0</v>
      </c>
      <c r="AV17" s="30"/>
    </row>
    <row r="18" spans="1:48" s="23" customFormat="1" ht="16.5" x14ac:dyDescent="0.3">
      <c r="A18" s="30"/>
      <c r="B18" s="30"/>
      <c r="C18" s="30"/>
      <c r="D18" s="35"/>
      <c r="E18" s="24"/>
      <c r="F18" s="30"/>
      <c r="G18" s="24"/>
      <c r="H18" s="34"/>
      <c r="I18" s="34"/>
      <c r="J18" s="6"/>
      <c r="K18" s="1"/>
      <c r="L18" s="4">
        <f t="shared" si="6"/>
        <v>0</v>
      </c>
      <c r="M18" s="5"/>
      <c r="N18" s="5"/>
      <c r="O18" s="5"/>
      <c r="P18" s="4">
        <f t="shared" si="3"/>
        <v>0</v>
      </c>
      <c r="Q18" s="5"/>
      <c r="R18" s="5"/>
      <c r="S18" s="4">
        <f t="shared" si="4"/>
        <v>0</v>
      </c>
      <c r="T18" s="3">
        <f t="shared" si="5"/>
        <v>0</v>
      </c>
      <c r="U18" s="19" t="str">
        <f t="shared" si="0"/>
        <v>BAJO</v>
      </c>
      <c r="V18" s="24"/>
      <c r="W18" s="24"/>
      <c r="X18" s="30"/>
      <c r="Y18" s="30"/>
      <c r="Z18" s="30"/>
      <c r="AA18" s="30"/>
      <c r="AB18" s="30"/>
      <c r="AC18" s="30"/>
      <c r="AD18" s="30"/>
      <c r="AE18" s="30"/>
      <c r="AF18" s="30"/>
      <c r="AG18" s="30"/>
      <c r="AH18" s="30"/>
      <c r="AI18" s="30"/>
      <c r="AJ18" s="30"/>
      <c r="AK18" s="30"/>
      <c r="AL18" s="30"/>
      <c r="AM18" s="30"/>
      <c r="AN18" s="30"/>
      <c r="AO18" s="30"/>
      <c r="AP18" s="30"/>
      <c r="AQ18" s="30"/>
      <c r="AR18" s="24"/>
      <c r="AS18" s="24"/>
      <c r="AT18" s="27" t="b">
        <f t="shared" si="1"/>
        <v>0</v>
      </c>
      <c r="AU18" s="28" t="b">
        <f t="shared" si="2"/>
        <v>0</v>
      </c>
      <c r="AV18" s="30"/>
    </row>
    <row r="19" spans="1:48" s="23" customFormat="1" ht="16.5" x14ac:dyDescent="0.3">
      <c r="A19" s="30"/>
      <c r="B19" s="30"/>
      <c r="C19" s="30"/>
      <c r="D19" s="35"/>
      <c r="E19" s="24"/>
      <c r="F19" s="30"/>
      <c r="G19" s="24"/>
      <c r="H19" s="34"/>
      <c r="I19" s="34"/>
      <c r="J19" s="6"/>
      <c r="K19" s="1"/>
      <c r="L19" s="4">
        <f t="shared" si="6"/>
        <v>0</v>
      </c>
      <c r="M19" s="5"/>
      <c r="N19" s="5"/>
      <c r="O19" s="5"/>
      <c r="P19" s="4">
        <f t="shared" si="3"/>
        <v>0</v>
      </c>
      <c r="Q19" s="5"/>
      <c r="R19" s="5"/>
      <c r="S19" s="4">
        <f t="shared" si="4"/>
        <v>0</v>
      </c>
      <c r="T19" s="3">
        <f t="shared" si="5"/>
        <v>0</v>
      </c>
      <c r="U19" s="19" t="str">
        <f t="shared" si="0"/>
        <v>BAJO</v>
      </c>
      <c r="V19" s="24"/>
      <c r="W19" s="24"/>
      <c r="X19" s="30"/>
      <c r="Y19" s="30"/>
      <c r="Z19" s="30"/>
      <c r="AA19" s="30"/>
      <c r="AB19" s="30"/>
      <c r="AC19" s="30"/>
      <c r="AD19" s="30"/>
      <c r="AE19" s="30"/>
      <c r="AF19" s="30"/>
      <c r="AG19" s="30"/>
      <c r="AH19" s="30"/>
      <c r="AI19" s="30"/>
      <c r="AJ19" s="30"/>
      <c r="AK19" s="30"/>
      <c r="AL19" s="30"/>
      <c r="AM19" s="30"/>
      <c r="AN19" s="30"/>
      <c r="AO19" s="30"/>
      <c r="AP19" s="30"/>
      <c r="AQ19" s="30"/>
      <c r="AR19" s="24"/>
      <c r="AS19" s="24"/>
      <c r="AT19" s="27" t="b">
        <f t="shared" si="1"/>
        <v>0</v>
      </c>
      <c r="AU19" s="28" t="b">
        <f t="shared" si="2"/>
        <v>0</v>
      </c>
      <c r="AV19" s="30"/>
    </row>
    <row r="20" spans="1:48" s="23" customFormat="1" ht="16.5" x14ac:dyDescent="0.3">
      <c r="A20" s="30"/>
      <c r="B20" s="25"/>
      <c r="C20" s="26"/>
      <c r="D20" s="26"/>
      <c r="E20" s="24"/>
      <c r="F20" s="24"/>
      <c r="G20" s="24"/>
      <c r="H20" s="33"/>
      <c r="I20" s="26"/>
      <c r="J20" s="6"/>
      <c r="K20" s="1"/>
      <c r="L20" s="4">
        <f t="shared" si="6"/>
        <v>0</v>
      </c>
      <c r="M20" s="5"/>
      <c r="N20" s="5"/>
      <c r="O20" s="5"/>
      <c r="P20" s="4">
        <f t="shared" si="3"/>
        <v>0</v>
      </c>
      <c r="Q20" s="5"/>
      <c r="R20" s="5"/>
      <c r="S20" s="4">
        <f t="shared" si="4"/>
        <v>0</v>
      </c>
      <c r="T20" s="3">
        <f t="shared" si="5"/>
        <v>0</v>
      </c>
      <c r="U20" s="19" t="str">
        <f t="shared" si="0"/>
        <v>BAJO</v>
      </c>
      <c r="V20" s="24"/>
      <c r="W20" s="24"/>
      <c r="X20" s="30"/>
      <c r="Y20" s="30"/>
      <c r="Z20" s="30"/>
      <c r="AA20" s="30"/>
      <c r="AB20" s="30"/>
      <c r="AC20" s="30"/>
      <c r="AD20" s="30"/>
      <c r="AE20" s="30"/>
      <c r="AF20" s="30"/>
      <c r="AG20" s="30"/>
      <c r="AH20" s="30"/>
      <c r="AI20" s="30"/>
      <c r="AJ20" s="30"/>
      <c r="AK20" s="30"/>
      <c r="AL20" s="30"/>
      <c r="AM20" s="30"/>
      <c r="AN20" s="30"/>
      <c r="AO20" s="30"/>
      <c r="AP20" s="30"/>
      <c r="AQ20" s="30"/>
      <c r="AR20" s="24"/>
      <c r="AS20" s="24"/>
      <c r="AT20" s="27" t="b">
        <f t="shared" si="1"/>
        <v>0</v>
      </c>
      <c r="AU20" s="28" t="b">
        <f t="shared" si="2"/>
        <v>0</v>
      </c>
      <c r="AV20" s="30"/>
    </row>
    <row r="21" spans="1:48" s="23" customFormat="1" ht="16.5" x14ac:dyDescent="0.3">
      <c r="A21" s="30"/>
      <c r="B21" s="25"/>
      <c r="C21" s="36"/>
      <c r="D21" s="26"/>
      <c r="E21" s="24"/>
      <c r="F21" s="24"/>
      <c r="G21" s="30"/>
      <c r="H21" s="35"/>
      <c r="I21" s="30"/>
      <c r="J21" s="6"/>
      <c r="K21" s="1"/>
      <c r="L21" s="4">
        <f t="shared" si="6"/>
        <v>0</v>
      </c>
      <c r="M21" s="5"/>
      <c r="N21" s="5"/>
      <c r="O21" s="5"/>
      <c r="P21" s="4">
        <f t="shared" si="3"/>
        <v>0</v>
      </c>
      <c r="Q21" s="5"/>
      <c r="R21" s="5"/>
      <c r="S21" s="4">
        <f t="shared" si="4"/>
        <v>0</v>
      </c>
      <c r="T21" s="3">
        <f t="shared" si="5"/>
        <v>0</v>
      </c>
      <c r="U21" s="19" t="str">
        <f t="shared" si="0"/>
        <v>BAJO</v>
      </c>
      <c r="V21" s="24"/>
      <c r="W21" s="24"/>
      <c r="X21" s="30"/>
      <c r="Y21" s="30"/>
      <c r="Z21" s="30"/>
      <c r="AA21" s="30"/>
      <c r="AB21" s="30"/>
      <c r="AC21" s="30"/>
      <c r="AD21" s="30"/>
      <c r="AE21" s="30"/>
      <c r="AF21" s="30"/>
      <c r="AG21" s="30"/>
      <c r="AH21" s="30"/>
      <c r="AI21" s="30"/>
      <c r="AJ21" s="30"/>
      <c r="AK21" s="30"/>
      <c r="AL21" s="30"/>
      <c r="AM21" s="30"/>
      <c r="AN21" s="30"/>
      <c r="AO21" s="30"/>
      <c r="AP21" s="30"/>
      <c r="AQ21" s="30"/>
      <c r="AR21" s="24"/>
      <c r="AS21" s="24"/>
      <c r="AT21" s="27" t="b">
        <f t="shared" si="1"/>
        <v>0</v>
      </c>
      <c r="AU21" s="28" t="b">
        <f t="shared" si="2"/>
        <v>0</v>
      </c>
      <c r="AV21" s="30"/>
    </row>
    <row r="22" spans="1:48" s="23" customFormat="1" ht="16.5" x14ac:dyDescent="0.3">
      <c r="A22" s="30"/>
      <c r="B22" s="30"/>
      <c r="C22" s="30"/>
      <c r="D22" s="33"/>
      <c r="E22" s="24"/>
      <c r="F22" s="30"/>
      <c r="G22" s="30"/>
      <c r="H22" s="35"/>
      <c r="I22" s="30"/>
      <c r="J22" s="6"/>
      <c r="K22" s="1"/>
      <c r="L22" s="4">
        <f t="shared" si="6"/>
        <v>0</v>
      </c>
      <c r="M22" s="5"/>
      <c r="N22" s="5"/>
      <c r="O22" s="5"/>
      <c r="P22" s="4">
        <f t="shared" si="3"/>
        <v>0</v>
      </c>
      <c r="Q22" s="5"/>
      <c r="R22" s="5"/>
      <c r="S22" s="4">
        <f t="shared" si="4"/>
        <v>0</v>
      </c>
      <c r="T22" s="3">
        <f t="shared" si="5"/>
        <v>0</v>
      </c>
      <c r="U22" s="19" t="str">
        <f t="shared" si="0"/>
        <v>BAJO</v>
      </c>
      <c r="V22" s="24"/>
      <c r="W22" s="24"/>
      <c r="X22" s="30"/>
      <c r="Y22" s="30"/>
      <c r="Z22" s="30"/>
      <c r="AA22" s="30"/>
      <c r="AB22" s="30"/>
      <c r="AC22" s="30"/>
      <c r="AD22" s="30"/>
      <c r="AE22" s="30"/>
      <c r="AF22" s="30"/>
      <c r="AG22" s="30"/>
      <c r="AH22" s="30"/>
      <c r="AI22" s="30"/>
      <c r="AJ22" s="30"/>
      <c r="AK22" s="30"/>
      <c r="AL22" s="30"/>
      <c r="AM22" s="30"/>
      <c r="AN22" s="30"/>
      <c r="AO22" s="30"/>
      <c r="AP22" s="30"/>
      <c r="AQ22" s="30"/>
      <c r="AR22" s="24"/>
      <c r="AS22" s="24"/>
      <c r="AT22" s="27" t="b">
        <f t="shared" si="1"/>
        <v>0</v>
      </c>
      <c r="AU22" s="28" t="b">
        <f t="shared" si="2"/>
        <v>0</v>
      </c>
      <c r="AV22" s="30"/>
    </row>
    <row r="23" spans="1:48" s="23" customFormat="1" ht="16.5" x14ac:dyDescent="0.3">
      <c r="A23" s="30"/>
      <c r="B23" s="30"/>
      <c r="C23" s="30"/>
      <c r="D23" s="33"/>
      <c r="E23" s="24"/>
      <c r="F23" s="30"/>
      <c r="G23" s="30"/>
      <c r="H23" s="35"/>
      <c r="I23" s="30"/>
      <c r="J23" s="6"/>
      <c r="K23" s="1"/>
      <c r="L23" s="4">
        <f t="shared" si="6"/>
        <v>0</v>
      </c>
      <c r="M23" s="5"/>
      <c r="N23" s="5"/>
      <c r="O23" s="5"/>
      <c r="P23" s="4">
        <f t="shared" si="3"/>
        <v>0</v>
      </c>
      <c r="Q23" s="5"/>
      <c r="R23" s="5"/>
      <c r="S23" s="4">
        <f t="shared" si="4"/>
        <v>0</v>
      </c>
      <c r="T23" s="3">
        <f t="shared" si="5"/>
        <v>0</v>
      </c>
      <c r="U23" s="19" t="str">
        <f t="shared" si="0"/>
        <v>BAJO</v>
      </c>
      <c r="V23" s="24"/>
      <c r="W23" s="24"/>
      <c r="X23" s="30"/>
      <c r="Y23" s="30"/>
      <c r="Z23" s="30"/>
      <c r="AA23" s="30"/>
      <c r="AB23" s="30"/>
      <c r="AC23" s="30"/>
      <c r="AD23" s="30"/>
      <c r="AE23" s="30"/>
      <c r="AF23" s="30"/>
      <c r="AG23" s="30"/>
      <c r="AH23" s="30"/>
      <c r="AI23" s="30"/>
      <c r="AJ23" s="30"/>
      <c r="AK23" s="30"/>
      <c r="AL23" s="30"/>
      <c r="AM23" s="30"/>
      <c r="AN23" s="30"/>
      <c r="AO23" s="30"/>
      <c r="AP23" s="30"/>
      <c r="AQ23" s="30"/>
      <c r="AR23" s="24"/>
      <c r="AS23" s="24"/>
      <c r="AT23" s="27" t="b">
        <f t="shared" si="1"/>
        <v>0</v>
      </c>
      <c r="AU23" s="28" t="b">
        <f t="shared" si="2"/>
        <v>0</v>
      </c>
      <c r="AV23" s="30"/>
    </row>
    <row r="24" spans="1:48" s="23" customFormat="1" ht="16.5" x14ac:dyDescent="0.3">
      <c r="A24" s="30"/>
      <c r="B24" s="25"/>
      <c r="C24" s="37"/>
      <c r="D24" s="26"/>
      <c r="E24" s="24"/>
      <c r="F24" s="24"/>
      <c r="G24" s="30"/>
      <c r="H24" s="35"/>
      <c r="I24" s="30"/>
      <c r="J24" s="6"/>
      <c r="K24" s="1"/>
      <c r="L24" s="4">
        <f t="shared" si="6"/>
        <v>0</v>
      </c>
      <c r="M24" s="5"/>
      <c r="N24" s="5"/>
      <c r="O24" s="5"/>
      <c r="P24" s="4">
        <f t="shared" si="3"/>
        <v>0</v>
      </c>
      <c r="Q24" s="5"/>
      <c r="R24" s="5"/>
      <c r="S24" s="4">
        <f t="shared" si="4"/>
        <v>0</v>
      </c>
      <c r="T24" s="3">
        <f t="shared" si="5"/>
        <v>0</v>
      </c>
      <c r="U24" s="19" t="str">
        <f t="shared" si="0"/>
        <v>BAJO</v>
      </c>
      <c r="V24" s="24"/>
      <c r="W24" s="24"/>
      <c r="X24" s="30"/>
      <c r="Y24" s="30"/>
      <c r="Z24" s="30"/>
      <c r="AA24" s="30"/>
      <c r="AB24" s="30"/>
      <c r="AC24" s="30"/>
      <c r="AD24" s="30"/>
      <c r="AE24" s="30"/>
      <c r="AF24" s="30"/>
      <c r="AG24" s="30"/>
      <c r="AH24" s="30"/>
      <c r="AI24" s="30"/>
      <c r="AJ24" s="30"/>
      <c r="AK24" s="30"/>
      <c r="AL24" s="30"/>
      <c r="AM24" s="30"/>
      <c r="AN24" s="30"/>
      <c r="AO24" s="30"/>
      <c r="AP24" s="30"/>
      <c r="AQ24" s="30"/>
      <c r="AR24" s="24"/>
      <c r="AS24" s="24"/>
      <c r="AT24" s="27" t="b">
        <f t="shared" si="1"/>
        <v>0</v>
      </c>
      <c r="AU24" s="28" t="b">
        <f t="shared" si="2"/>
        <v>0</v>
      </c>
      <c r="AV24" s="30"/>
    </row>
    <row r="25" spans="1:48" s="23" customFormat="1" ht="16.5" x14ac:dyDescent="0.3">
      <c r="A25" s="30"/>
      <c r="B25" s="30"/>
      <c r="C25" s="30"/>
      <c r="D25" s="35"/>
      <c r="E25" s="24"/>
      <c r="F25" s="30"/>
      <c r="G25" s="30"/>
      <c r="H25" s="35"/>
      <c r="I25" s="30"/>
      <c r="J25" s="6"/>
      <c r="K25" s="1"/>
      <c r="L25" s="4">
        <f t="shared" si="6"/>
        <v>0</v>
      </c>
      <c r="M25" s="5"/>
      <c r="N25" s="5"/>
      <c r="O25" s="5"/>
      <c r="P25" s="4">
        <f t="shared" si="3"/>
        <v>0</v>
      </c>
      <c r="Q25" s="5"/>
      <c r="R25" s="5"/>
      <c r="S25" s="4">
        <f t="shared" si="4"/>
        <v>0</v>
      </c>
      <c r="T25" s="3">
        <f t="shared" si="5"/>
        <v>0</v>
      </c>
      <c r="U25" s="19" t="str">
        <f t="shared" si="0"/>
        <v>BAJO</v>
      </c>
      <c r="V25" s="24"/>
      <c r="W25" s="24"/>
      <c r="X25" s="30"/>
      <c r="Y25" s="30"/>
      <c r="Z25" s="30"/>
      <c r="AA25" s="30"/>
      <c r="AB25" s="30"/>
      <c r="AC25" s="30"/>
      <c r="AD25" s="30"/>
      <c r="AE25" s="30"/>
      <c r="AF25" s="30"/>
      <c r="AG25" s="30"/>
      <c r="AH25" s="30"/>
      <c r="AI25" s="30"/>
      <c r="AJ25" s="30"/>
      <c r="AK25" s="30"/>
      <c r="AL25" s="30"/>
      <c r="AM25" s="30"/>
      <c r="AN25" s="30"/>
      <c r="AO25" s="30"/>
      <c r="AP25" s="30"/>
      <c r="AQ25" s="30"/>
      <c r="AR25" s="24"/>
      <c r="AS25" s="24"/>
      <c r="AT25" s="27" t="b">
        <f t="shared" si="1"/>
        <v>0</v>
      </c>
      <c r="AU25" s="28" t="b">
        <f t="shared" si="2"/>
        <v>0</v>
      </c>
      <c r="AV25" s="30"/>
    </row>
    <row r="26" spans="1:48" s="23" customFormat="1" ht="16.5" x14ac:dyDescent="0.3">
      <c r="A26" s="30"/>
      <c r="B26" s="30"/>
      <c r="C26" s="30"/>
      <c r="D26" s="35"/>
      <c r="E26" s="24"/>
      <c r="F26" s="30"/>
      <c r="G26" s="30"/>
      <c r="H26" s="35"/>
      <c r="I26" s="30"/>
      <c r="J26" s="6"/>
      <c r="K26" s="1"/>
      <c r="L26" s="4">
        <f t="shared" si="6"/>
        <v>0</v>
      </c>
      <c r="M26" s="5"/>
      <c r="N26" s="5"/>
      <c r="O26" s="5"/>
      <c r="P26" s="4">
        <f t="shared" si="3"/>
        <v>0</v>
      </c>
      <c r="Q26" s="5"/>
      <c r="R26" s="5"/>
      <c r="S26" s="4">
        <f t="shared" si="4"/>
        <v>0</v>
      </c>
      <c r="T26" s="3">
        <f t="shared" si="5"/>
        <v>0</v>
      </c>
      <c r="U26" s="19" t="str">
        <f t="shared" si="0"/>
        <v>BAJO</v>
      </c>
      <c r="V26" s="24"/>
      <c r="W26" s="24"/>
      <c r="X26" s="30"/>
      <c r="Y26" s="30"/>
      <c r="Z26" s="30"/>
      <c r="AA26" s="30"/>
      <c r="AB26" s="30"/>
      <c r="AC26" s="30"/>
      <c r="AD26" s="30"/>
      <c r="AE26" s="30"/>
      <c r="AF26" s="30"/>
      <c r="AG26" s="30"/>
      <c r="AH26" s="30"/>
      <c r="AI26" s="30"/>
      <c r="AJ26" s="30"/>
      <c r="AK26" s="30"/>
      <c r="AL26" s="30"/>
      <c r="AM26" s="30"/>
      <c r="AN26" s="30"/>
      <c r="AO26" s="30"/>
      <c r="AP26" s="30"/>
      <c r="AQ26" s="30"/>
      <c r="AR26" s="24"/>
      <c r="AS26" s="24"/>
      <c r="AT26" s="27" t="b">
        <f t="shared" si="1"/>
        <v>0</v>
      </c>
      <c r="AU26" s="28" t="b">
        <f t="shared" si="2"/>
        <v>0</v>
      </c>
      <c r="AV26" s="30"/>
    </row>
    <row r="27" spans="1:48" s="23" customFormat="1" ht="16.5" x14ac:dyDescent="0.3">
      <c r="A27" s="30"/>
      <c r="B27" s="30"/>
      <c r="C27" s="30"/>
      <c r="D27" s="35"/>
      <c r="E27" s="24"/>
      <c r="F27" s="30"/>
      <c r="G27" s="30"/>
      <c r="H27" s="35"/>
      <c r="I27" s="30"/>
      <c r="J27" s="6"/>
      <c r="K27" s="1"/>
      <c r="L27" s="4">
        <f t="shared" si="6"/>
        <v>0</v>
      </c>
      <c r="M27" s="5"/>
      <c r="N27" s="5"/>
      <c r="O27" s="5"/>
      <c r="P27" s="4">
        <f t="shared" si="3"/>
        <v>0</v>
      </c>
      <c r="Q27" s="5"/>
      <c r="R27" s="5"/>
      <c r="S27" s="4">
        <f t="shared" si="4"/>
        <v>0</v>
      </c>
      <c r="T27" s="3">
        <f t="shared" si="5"/>
        <v>0</v>
      </c>
      <c r="U27" s="19" t="str">
        <f t="shared" si="0"/>
        <v>BAJO</v>
      </c>
      <c r="V27" s="24"/>
      <c r="W27" s="24"/>
      <c r="X27" s="30"/>
      <c r="Y27" s="30"/>
      <c r="Z27" s="30"/>
      <c r="AA27" s="30"/>
      <c r="AB27" s="30"/>
      <c r="AC27" s="30"/>
      <c r="AD27" s="30"/>
      <c r="AE27" s="30"/>
      <c r="AF27" s="30"/>
      <c r="AG27" s="30"/>
      <c r="AH27" s="30"/>
      <c r="AI27" s="30"/>
      <c r="AJ27" s="30"/>
      <c r="AK27" s="30"/>
      <c r="AL27" s="30"/>
      <c r="AM27" s="30"/>
      <c r="AN27" s="30"/>
      <c r="AO27" s="30"/>
      <c r="AP27" s="30"/>
      <c r="AQ27" s="30"/>
      <c r="AR27" s="24"/>
      <c r="AS27" s="24"/>
      <c r="AT27" s="27" t="b">
        <f t="shared" si="1"/>
        <v>0</v>
      </c>
      <c r="AU27" s="28" t="b">
        <f t="shared" si="2"/>
        <v>0</v>
      </c>
      <c r="AV27" s="30"/>
    </row>
    <row r="28" spans="1:48" s="23" customFormat="1" ht="16.5" x14ac:dyDescent="0.3">
      <c r="A28" s="30"/>
      <c r="B28" s="30"/>
      <c r="C28" s="30"/>
      <c r="D28" s="35"/>
      <c r="E28" s="24"/>
      <c r="F28" s="30"/>
      <c r="G28" s="30"/>
      <c r="H28" s="35"/>
      <c r="I28" s="30"/>
      <c r="J28" s="6"/>
      <c r="K28" s="1"/>
      <c r="L28" s="4">
        <f t="shared" si="6"/>
        <v>0</v>
      </c>
      <c r="M28" s="5"/>
      <c r="N28" s="5"/>
      <c r="O28" s="5"/>
      <c r="P28" s="4">
        <f t="shared" si="3"/>
        <v>0</v>
      </c>
      <c r="Q28" s="5"/>
      <c r="R28" s="5"/>
      <c r="S28" s="4">
        <f t="shared" si="4"/>
        <v>0</v>
      </c>
      <c r="T28" s="3">
        <f t="shared" si="5"/>
        <v>0</v>
      </c>
      <c r="U28" s="19" t="str">
        <f t="shared" si="0"/>
        <v>BAJO</v>
      </c>
      <c r="V28" s="24"/>
      <c r="W28" s="24"/>
      <c r="X28" s="30"/>
      <c r="Y28" s="30"/>
      <c r="Z28" s="30"/>
      <c r="AA28" s="30"/>
      <c r="AB28" s="30"/>
      <c r="AC28" s="30"/>
      <c r="AD28" s="30"/>
      <c r="AE28" s="30"/>
      <c r="AF28" s="30"/>
      <c r="AG28" s="30"/>
      <c r="AH28" s="30"/>
      <c r="AI28" s="30"/>
      <c r="AJ28" s="30"/>
      <c r="AK28" s="30"/>
      <c r="AL28" s="30"/>
      <c r="AM28" s="30"/>
      <c r="AN28" s="30"/>
      <c r="AO28" s="30"/>
      <c r="AP28" s="30"/>
      <c r="AQ28" s="30"/>
      <c r="AR28" s="24"/>
      <c r="AS28" s="24"/>
      <c r="AT28" s="27" t="b">
        <f t="shared" si="1"/>
        <v>0</v>
      </c>
      <c r="AU28" s="28" t="b">
        <f t="shared" si="2"/>
        <v>0</v>
      </c>
      <c r="AV28" s="30"/>
    </row>
    <row r="29" spans="1:48" s="23" customFormat="1" ht="16.5" x14ac:dyDescent="0.3">
      <c r="A29" s="30"/>
      <c r="B29" s="25"/>
      <c r="C29" s="36"/>
      <c r="D29" s="26"/>
      <c r="E29" s="24"/>
      <c r="F29" s="24"/>
      <c r="G29" s="30"/>
      <c r="H29" s="35"/>
      <c r="I29" s="30"/>
      <c r="J29" s="6"/>
      <c r="K29" s="1"/>
      <c r="L29" s="4">
        <f t="shared" si="6"/>
        <v>0</v>
      </c>
      <c r="M29" s="5"/>
      <c r="N29" s="5"/>
      <c r="O29" s="5"/>
      <c r="P29" s="4">
        <f t="shared" si="3"/>
        <v>0</v>
      </c>
      <c r="Q29" s="5"/>
      <c r="R29" s="5"/>
      <c r="S29" s="4">
        <f t="shared" si="4"/>
        <v>0</v>
      </c>
      <c r="T29" s="3">
        <f t="shared" si="5"/>
        <v>0</v>
      </c>
      <c r="U29" s="19" t="str">
        <f t="shared" si="0"/>
        <v>BAJO</v>
      </c>
      <c r="V29" s="24"/>
      <c r="W29" s="24"/>
      <c r="X29" s="30"/>
      <c r="Y29" s="30"/>
      <c r="Z29" s="30"/>
      <c r="AA29" s="30"/>
      <c r="AB29" s="30"/>
      <c r="AC29" s="30"/>
      <c r="AD29" s="30"/>
      <c r="AE29" s="30"/>
      <c r="AF29" s="30"/>
      <c r="AG29" s="30"/>
      <c r="AH29" s="30"/>
      <c r="AI29" s="30"/>
      <c r="AJ29" s="30"/>
      <c r="AK29" s="30"/>
      <c r="AL29" s="30"/>
      <c r="AM29" s="30"/>
      <c r="AN29" s="30"/>
      <c r="AO29" s="30"/>
      <c r="AP29" s="30"/>
      <c r="AQ29" s="30"/>
      <c r="AR29" s="24"/>
      <c r="AS29" s="24"/>
      <c r="AT29" s="27" t="b">
        <f t="shared" si="1"/>
        <v>0</v>
      </c>
      <c r="AU29" s="28" t="b">
        <f t="shared" si="2"/>
        <v>0</v>
      </c>
      <c r="AV29" s="30"/>
    </row>
    <row r="30" spans="1:48" s="23" customFormat="1" ht="16.5" x14ac:dyDescent="0.3">
      <c r="A30" s="30"/>
      <c r="B30" s="30"/>
      <c r="C30" s="30"/>
      <c r="D30" s="35"/>
      <c r="E30" s="24"/>
      <c r="F30" s="30"/>
      <c r="G30" s="30"/>
      <c r="H30" s="35"/>
      <c r="I30" s="30"/>
      <c r="J30" s="6"/>
      <c r="K30" s="1"/>
      <c r="L30" s="4">
        <f t="shared" si="6"/>
        <v>0</v>
      </c>
      <c r="M30" s="5"/>
      <c r="N30" s="5"/>
      <c r="O30" s="5"/>
      <c r="P30" s="4">
        <f t="shared" si="3"/>
        <v>0</v>
      </c>
      <c r="Q30" s="5"/>
      <c r="R30" s="5"/>
      <c r="S30" s="4">
        <f t="shared" si="4"/>
        <v>0</v>
      </c>
      <c r="T30" s="3">
        <f t="shared" si="5"/>
        <v>0</v>
      </c>
      <c r="U30" s="19" t="str">
        <f t="shared" si="0"/>
        <v>BAJO</v>
      </c>
      <c r="V30" s="24"/>
      <c r="W30" s="24"/>
      <c r="X30" s="30"/>
      <c r="Y30" s="30"/>
      <c r="Z30" s="30"/>
      <c r="AA30" s="30"/>
      <c r="AB30" s="30"/>
      <c r="AC30" s="30"/>
      <c r="AD30" s="30"/>
      <c r="AE30" s="30"/>
      <c r="AF30" s="30"/>
      <c r="AG30" s="30"/>
      <c r="AH30" s="30"/>
      <c r="AI30" s="30"/>
      <c r="AJ30" s="30"/>
      <c r="AK30" s="30"/>
      <c r="AL30" s="30"/>
      <c r="AM30" s="30"/>
      <c r="AN30" s="30"/>
      <c r="AO30" s="30"/>
      <c r="AP30" s="30"/>
      <c r="AQ30" s="30"/>
      <c r="AR30" s="24"/>
      <c r="AS30" s="24"/>
      <c r="AT30" s="27" t="b">
        <f t="shared" si="1"/>
        <v>0</v>
      </c>
      <c r="AU30" s="28" t="b">
        <f t="shared" si="2"/>
        <v>0</v>
      </c>
      <c r="AV30" s="30"/>
    </row>
    <row r="31" spans="1:48" s="23" customFormat="1" ht="16.5" x14ac:dyDescent="0.3">
      <c r="A31" s="30"/>
      <c r="B31" s="30"/>
      <c r="C31" s="30"/>
      <c r="D31" s="35"/>
      <c r="E31" s="24"/>
      <c r="F31" s="30"/>
      <c r="G31" s="30"/>
      <c r="H31" s="35"/>
      <c r="I31" s="30"/>
      <c r="J31" s="6"/>
      <c r="K31" s="1"/>
      <c r="L31" s="4">
        <f t="shared" si="6"/>
        <v>0</v>
      </c>
      <c r="M31" s="5"/>
      <c r="N31" s="5"/>
      <c r="O31" s="5"/>
      <c r="P31" s="4">
        <f t="shared" si="3"/>
        <v>0</v>
      </c>
      <c r="Q31" s="5"/>
      <c r="R31" s="5"/>
      <c r="S31" s="4">
        <f t="shared" si="4"/>
        <v>0</v>
      </c>
      <c r="T31" s="3">
        <f t="shared" si="5"/>
        <v>0</v>
      </c>
      <c r="U31" s="19" t="str">
        <f t="shared" si="0"/>
        <v>BAJO</v>
      </c>
      <c r="V31" s="24"/>
      <c r="W31" s="24"/>
      <c r="X31" s="30"/>
      <c r="Y31" s="30"/>
      <c r="Z31" s="30"/>
      <c r="AA31" s="30"/>
      <c r="AB31" s="30"/>
      <c r="AC31" s="30"/>
      <c r="AD31" s="30"/>
      <c r="AE31" s="30"/>
      <c r="AF31" s="30"/>
      <c r="AG31" s="30"/>
      <c r="AH31" s="30"/>
      <c r="AI31" s="30"/>
      <c r="AJ31" s="30"/>
      <c r="AK31" s="30"/>
      <c r="AL31" s="30"/>
      <c r="AM31" s="30"/>
      <c r="AN31" s="30"/>
      <c r="AO31" s="30"/>
      <c r="AP31" s="30"/>
      <c r="AQ31" s="30"/>
      <c r="AR31" s="24"/>
      <c r="AS31" s="24"/>
      <c r="AT31" s="27" t="b">
        <f t="shared" si="1"/>
        <v>0</v>
      </c>
      <c r="AU31" s="28" t="b">
        <f t="shared" si="2"/>
        <v>0</v>
      </c>
      <c r="AV31" s="30"/>
    </row>
    <row r="32" spans="1:48" s="23" customFormat="1" ht="16.5" x14ac:dyDescent="0.3">
      <c r="A32" s="30"/>
      <c r="B32" s="30"/>
      <c r="C32" s="30"/>
      <c r="D32" s="35"/>
      <c r="E32" s="24"/>
      <c r="F32" s="30"/>
      <c r="G32" s="30"/>
      <c r="H32" s="35"/>
      <c r="I32" s="30"/>
      <c r="J32" s="6"/>
      <c r="K32" s="1"/>
      <c r="L32" s="4">
        <f t="shared" si="6"/>
        <v>0</v>
      </c>
      <c r="M32" s="5"/>
      <c r="N32" s="5"/>
      <c r="O32" s="5"/>
      <c r="P32" s="4">
        <f t="shared" si="3"/>
        <v>0</v>
      </c>
      <c r="Q32" s="5"/>
      <c r="R32" s="5"/>
      <c r="S32" s="4">
        <f t="shared" si="4"/>
        <v>0</v>
      </c>
      <c r="T32" s="3">
        <f t="shared" si="5"/>
        <v>0</v>
      </c>
      <c r="U32" s="19" t="str">
        <f t="shared" si="0"/>
        <v>BAJO</v>
      </c>
      <c r="V32" s="24"/>
      <c r="W32" s="24"/>
      <c r="X32" s="30"/>
      <c r="Y32" s="30"/>
      <c r="Z32" s="30"/>
      <c r="AA32" s="30"/>
      <c r="AB32" s="30"/>
      <c r="AC32" s="30"/>
      <c r="AD32" s="30"/>
      <c r="AE32" s="30"/>
      <c r="AF32" s="30"/>
      <c r="AG32" s="30"/>
      <c r="AH32" s="30"/>
      <c r="AI32" s="30"/>
      <c r="AJ32" s="30"/>
      <c r="AK32" s="30"/>
      <c r="AL32" s="30"/>
      <c r="AM32" s="30"/>
      <c r="AN32" s="30"/>
      <c r="AO32" s="30"/>
      <c r="AP32" s="30"/>
      <c r="AQ32" s="30"/>
      <c r="AR32" s="24"/>
      <c r="AS32" s="24"/>
      <c r="AT32" s="27" t="b">
        <f t="shared" si="1"/>
        <v>0</v>
      </c>
      <c r="AU32" s="28" t="b">
        <f t="shared" si="2"/>
        <v>0</v>
      </c>
      <c r="AV32" s="30"/>
    </row>
    <row r="33" spans="1:48" s="23" customFormat="1" ht="16.5" x14ac:dyDescent="0.3">
      <c r="A33" s="30"/>
      <c r="B33" s="25"/>
      <c r="C33" s="36"/>
      <c r="D33" s="26"/>
      <c r="E33" s="24"/>
      <c r="F33" s="24"/>
      <c r="G33" s="30"/>
      <c r="H33" s="35"/>
      <c r="I33" s="30"/>
      <c r="J33" s="6"/>
      <c r="K33" s="1"/>
      <c r="L33" s="4">
        <f t="shared" si="6"/>
        <v>0</v>
      </c>
      <c r="M33" s="5"/>
      <c r="N33" s="5"/>
      <c r="O33" s="5"/>
      <c r="P33" s="4">
        <f t="shared" si="3"/>
        <v>0</v>
      </c>
      <c r="Q33" s="5"/>
      <c r="R33" s="5"/>
      <c r="S33" s="4">
        <f t="shared" si="4"/>
        <v>0</v>
      </c>
      <c r="T33" s="3">
        <f t="shared" si="5"/>
        <v>0</v>
      </c>
      <c r="U33" s="19" t="str">
        <f t="shared" si="0"/>
        <v>BAJO</v>
      </c>
      <c r="V33" s="24"/>
      <c r="W33" s="24"/>
      <c r="X33" s="30"/>
      <c r="Y33" s="30"/>
      <c r="Z33" s="30"/>
      <c r="AA33" s="30"/>
      <c r="AB33" s="30"/>
      <c r="AC33" s="30"/>
      <c r="AD33" s="30"/>
      <c r="AE33" s="30"/>
      <c r="AF33" s="30"/>
      <c r="AG33" s="30"/>
      <c r="AH33" s="30"/>
      <c r="AI33" s="30"/>
      <c r="AJ33" s="30"/>
      <c r="AK33" s="30"/>
      <c r="AL33" s="30"/>
      <c r="AM33" s="30"/>
      <c r="AN33" s="30"/>
      <c r="AO33" s="30"/>
      <c r="AP33" s="30"/>
      <c r="AQ33" s="30"/>
      <c r="AR33" s="24"/>
      <c r="AS33" s="24"/>
      <c r="AT33" s="27" t="b">
        <f t="shared" si="1"/>
        <v>0</v>
      </c>
      <c r="AU33" s="28" t="b">
        <f t="shared" si="2"/>
        <v>0</v>
      </c>
      <c r="AV33" s="30"/>
    </row>
    <row r="34" spans="1:48" s="23" customFormat="1" ht="16.5" x14ac:dyDescent="0.3">
      <c r="A34" s="30"/>
      <c r="B34" s="30"/>
      <c r="C34" s="30"/>
      <c r="D34" s="35"/>
      <c r="E34" s="24"/>
      <c r="F34" s="30"/>
      <c r="G34" s="30"/>
      <c r="H34" s="35"/>
      <c r="I34" s="30"/>
      <c r="J34" s="6"/>
      <c r="K34" s="1"/>
      <c r="L34" s="4">
        <f t="shared" si="6"/>
        <v>0</v>
      </c>
      <c r="M34" s="5"/>
      <c r="N34" s="5"/>
      <c r="O34" s="5"/>
      <c r="P34" s="4">
        <f t="shared" si="3"/>
        <v>0</v>
      </c>
      <c r="Q34" s="5"/>
      <c r="R34" s="5"/>
      <c r="S34" s="4">
        <f t="shared" si="4"/>
        <v>0</v>
      </c>
      <c r="T34" s="3">
        <f t="shared" si="5"/>
        <v>0</v>
      </c>
      <c r="U34" s="19" t="str">
        <f t="shared" si="0"/>
        <v>BAJO</v>
      </c>
      <c r="V34" s="24"/>
      <c r="W34" s="24"/>
      <c r="X34" s="30"/>
      <c r="Y34" s="30"/>
      <c r="Z34" s="30"/>
      <c r="AA34" s="30"/>
      <c r="AB34" s="30"/>
      <c r="AC34" s="30"/>
      <c r="AD34" s="30"/>
      <c r="AE34" s="30"/>
      <c r="AF34" s="30"/>
      <c r="AG34" s="30"/>
      <c r="AH34" s="30"/>
      <c r="AI34" s="30"/>
      <c r="AJ34" s="30"/>
      <c r="AK34" s="30"/>
      <c r="AL34" s="30"/>
      <c r="AM34" s="30"/>
      <c r="AN34" s="30"/>
      <c r="AO34" s="30"/>
      <c r="AP34" s="30"/>
      <c r="AQ34" s="30"/>
      <c r="AR34" s="24"/>
      <c r="AS34" s="24"/>
      <c r="AT34" s="27" t="b">
        <f t="shared" si="1"/>
        <v>0</v>
      </c>
      <c r="AU34" s="28" t="b">
        <f t="shared" si="2"/>
        <v>0</v>
      </c>
      <c r="AV34" s="30"/>
    </row>
    <row r="35" spans="1:48" s="23" customFormat="1" ht="16.5" x14ac:dyDescent="0.3">
      <c r="A35" s="30"/>
      <c r="B35" s="30"/>
      <c r="C35" s="30"/>
      <c r="D35" s="35"/>
      <c r="E35" s="24"/>
      <c r="F35" s="30"/>
      <c r="G35" s="30"/>
      <c r="H35" s="35"/>
      <c r="I35" s="30"/>
      <c r="J35" s="6"/>
      <c r="K35" s="1"/>
      <c r="L35" s="4">
        <f t="shared" si="6"/>
        <v>0</v>
      </c>
      <c r="M35" s="5"/>
      <c r="N35" s="5"/>
      <c r="O35" s="5"/>
      <c r="P35" s="4">
        <f t="shared" si="3"/>
        <v>0</v>
      </c>
      <c r="Q35" s="5"/>
      <c r="R35" s="5"/>
      <c r="S35" s="4">
        <f t="shared" si="4"/>
        <v>0</v>
      </c>
      <c r="T35" s="3">
        <f t="shared" si="5"/>
        <v>0</v>
      </c>
      <c r="U35" s="19" t="str">
        <f t="shared" si="0"/>
        <v>BAJO</v>
      </c>
      <c r="V35" s="24"/>
      <c r="W35" s="24"/>
      <c r="X35" s="30"/>
      <c r="Y35" s="30"/>
      <c r="Z35" s="30"/>
      <c r="AA35" s="30"/>
      <c r="AB35" s="30"/>
      <c r="AC35" s="30"/>
      <c r="AD35" s="30"/>
      <c r="AE35" s="30"/>
      <c r="AF35" s="30"/>
      <c r="AG35" s="30"/>
      <c r="AH35" s="30"/>
      <c r="AI35" s="30"/>
      <c r="AJ35" s="30"/>
      <c r="AK35" s="30"/>
      <c r="AL35" s="30"/>
      <c r="AM35" s="30"/>
      <c r="AN35" s="30"/>
      <c r="AO35" s="30"/>
      <c r="AP35" s="30"/>
      <c r="AQ35" s="30"/>
      <c r="AR35" s="24"/>
      <c r="AS35" s="24"/>
      <c r="AT35" s="27" t="b">
        <f t="shared" si="1"/>
        <v>0</v>
      </c>
      <c r="AU35" s="28" t="b">
        <f t="shared" si="2"/>
        <v>0</v>
      </c>
      <c r="AV35" s="30"/>
    </row>
    <row r="36" spans="1:48" s="23" customFormat="1" ht="16.5" x14ac:dyDescent="0.3">
      <c r="A36" s="30"/>
      <c r="B36" s="30"/>
      <c r="C36" s="30"/>
      <c r="D36" s="35"/>
      <c r="E36" s="24"/>
      <c r="F36" s="30"/>
      <c r="G36" s="30"/>
      <c r="H36" s="35"/>
      <c r="I36" s="30"/>
      <c r="J36" s="6"/>
      <c r="K36" s="1"/>
      <c r="L36" s="4">
        <f t="shared" si="6"/>
        <v>0</v>
      </c>
      <c r="M36" s="5"/>
      <c r="N36" s="5"/>
      <c r="O36" s="5"/>
      <c r="P36" s="4">
        <f t="shared" si="3"/>
        <v>0</v>
      </c>
      <c r="Q36" s="5"/>
      <c r="R36" s="5"/>
      <c r="S36" s="4">
        <f t="shared" si="4"/>
        <v>0</v>
      </c>
      <c r="T36" s="3">
        <f t="shared" si="5"/>
        <v>0</v>
      </c>
      <c r="U36" s="19" t="str">
        <f t="shared" si="0"/>
        <v>BAJO</v>
      </c>
      <c r="V36" s="24"/>
      <c r="W36" s="24"/>
      <c r="X36" s="30"/>
      <c r="Y36" s="30"/>
      <c r="Z36" s="30"/>
      <c r="AA36" s="30"/>
      <c r="AB36" s="30"/>
      <c r="AC36" s="30"/>
      <c r="AD36" s="30"/>
      <c r="AE36" s="30"/>
      <c r="AF36" s="30"/>
      <c r="AG36" s="30"/>
      <c r="AH36" s="30"/>
      <c r="AI36" s="30"/>
      <c r="AJ36" s="30"/>
      <c r="AK36" s="30"/>
      <c r="AL36" s="30"/>
      <c r="AM36" s="30"/>
      <c r="AN36" s="30"/>
      <c r="AO36" s="30"/>
      <c r="AP36" s="30"/>
      <c r="AQ36" s="30"/>
      <c r="AR36" s="24"/>
      <c r="AS36" s="24"/>
      <c r="AT36" s="27" t="b">
        <f t="shared" si="1"/>
        <v>0</v>
      </c>
      <c r="AU36" s="28" t="b">
        <f t="shared" si="2"/>
        <v>0</v>
      </c>
      <c r="AV36" s="30"/>
    </row>
    <row r="37" spans="1:48" s="23" customFormat="1" ht="16.5" x14ac:dyDescent="0.3">
      <c r="A37" s="30"/>
      <c r="B37" s="30"/>
      <c r="C37" s="30"/>
      <c r="D37" s="35"/>
      <c r="E37" s="24"/>
      <c r="F37" s="30"/>
      <c r="G37" s="30"/>
      <c r="H37" s="35"/>
      <c r="I37" s="30"/>
      <c r="J37" s="6"/>
      <c r="K37" s="1"/>
      <c r="L37" s="4">
        <f t="shared" si="6"/>
        <v>0</v>
      </c>
      <c r="M37" s="5"/>
      <c r="N37" s="5"/>
      <c r="O37" s="5"/>
      <c r="P37" s="4">
        <f t="shared" si="3"/>
        <v>0</v>
      </c>
      <c r="Q37" s="5"/>
      <c r="R37" s="5"/>
      <c r="S37" s="4">
        <f t="shared" si="4"/>
        <v>0</v>
      </c>
      <c r="T37" s="3">
        <f t="shared" si="5"/>
        <v>0</v>
      </c>
      <c r="U37" s="19" t="str">
        <f t="shared" si="0"/>
        <v>BAJO</v>
      </c>
      <c r="V37" s="24"/>
      <c r="W37" s="24"/>
      <c r="X37" s="30"/>
      <c r="Y37" s="30"/>
      <c r="Z37" s="30"/>
      <c r="AA37" s="30"/>
      <c r="AB37" s="30"/>
      <c r="AC37" s="30"/>
      <c r="AD37" s="30"/>
      <c r="AE37" s="30"/>
      <c r="AF37" s="30"/>
      <c r="AG37" s="30"/>
      <c r="AH37" s="30"/>
      <c r="AI37" s="30"/>
      <c r="AJ37" s="30"/>
      <c r="AK37" s="30"/>
      <c r="AL37" s="30"/>
      <c r="AM37" s="30"/>
      <c r="AN37" s="30"/>
      <c r="AO37" s="30"/>
      <c r="AP37" s="30"/>
      <c r="AQ37" s="30"/>
      <c r="AR37" s="24"/>
      <c r="AS37" s="24"/>
      <c r="AT37" s="27" t="b">
        <f t="shared" si="1"/>
        <v>0</v>
      </c>
      <c r="AU37" s="28" t="b">
        <f t="shared" si="2"/>
        <v>0</v>
      </c>
      <c r="AV37" s="30"/>
    </row>
    <row r="38" spans="1:48" s="23" customFormat="1" ht="16.5" x14ac:dyDescent="0.3">
      <c r="A38" s="30"/>
      <c r="B38" s="30"/>
      <c r="C38" s="30"/>
      <c r="D38" s="35"/>
      <c r="E38" s="24"/>
      <c r="F38" s="30"/>
      <c r="G38" s="30"/>
      <c r="H38" s="35"/>
      <c r="I38" s="30"/>
      <c r="J38" s="6"/>
      <c r="K38" s="1"/>
      <c r="L38" s="4">
        <f t="shared" si="6"/>
        <v>0</v>
      </c>
      <c r="M38" s="5"/>
      <c r="N38" s="5"/>
      <c r="O38" s="5"/>
      <c r="P38" s="4">
        <f t="shared" si="3"/>
        <v>0</v>
      </c>
      <c r="Q38" s="5"/>
      <c r="R38" s="5"/>
      <c r="S38" s="4">
        <f t="shared" si="4"/>
        <v>0</v>
      </c>
      <c r="T38" s="3">
        <f t="shared" si="5"/>
        <v>0</v>
      </c>
      <c r="U38" s="19" t="str">
        <f t="shared" si="0"/>
        <v>BAJO</v>
      </c>
      <c r="V38" s="24"/>
      <c r="W38" s="24"/>
      <c r="X38" s="30"/>
      <c r="Y38" s="30"/>
      <c r="Z38" s="30"/>
      <c r="AA38" s="30"/>
      <c r="AB38" s="30"/>
      <c r="AC38" s="30"/>
      <c r="AD38" s="30"/>
      <c r="AE38" s="30"/>
      <c r="AF38" s="30"/>
      <c r="AG38" s="30"/>
      <c r="AH38" s="30"/>
      <c r="AI38" s="30"/>
      <c r="AJ38" s="30"/>
      <c r="AK38" s="30"/>
      <c r="AL38" s="30"/>
      <c r="AM38" s="30"/>
      <c r="AN38" s="30"/>
      <c r="AO38" s="30"/>
      <c r="AP38" s="30"/>
      <c r="AQ38" s="30"/>
      <c r="AR38" s="24"/>
      <c r="AS38" s="24"/>
      <c r="AT38" s="27" t="b">
        <f t="shared" si="1"/>
        <v>0</v>
      </c>
      <c r="AU38" s="28" t="b">
        <f t="shared" si="2"/>
        <v>0</v>
      </c>
      <c r="AV38" s="30"/>
    </row>
    <row r="39" spans="1:48" s="23" customFormat="1" ht="16.5" x14ac:dyDescent="0.3">
      <c r="A39" s="30"/>
      <c r="B39" s="30"/>
      <c r="C39" s="30"/>
      <c r="D39" s="35"/>
      <c r="E39" s="24"/>
      <c r="F39" s="30"/>
      <c r="G39" s="30"/>
      <c r="H39" s="35"/>
      <c r="I39" s="30"/>
      <c r="J39" s="6"/>
      <c r="K39" s="1"/>
      <c r="L39" s="4">
        <f t="shared" si="6"/>
        <v>0</v>
      </c>
      <c r="M39" s="5"/>
      <c r="N39" s="5"/>
      <c r="O39" s="5"/>
      <c r="P39" s="4">
        <f t="shared" si="3"/>
        <v>0</v>
      </c>
      <c r="Q39" s="5"/>
      <c r="R39" s="5"/>
      <c r="S39" s="4">
        <f t="shared" si="4"/>
        <v>0</v>
      </c>
      <c r="T39" s="3">
        <f t="shared" si="5"/>
        <v>0</v>
      </c>
      <c r="U39" s="19" t="str">
        <f t="shared" si="0"/>
        <v>BAJO</v>
      </c>
      <c r="V39" s="24"/>
      <c r="W39" s="24"/>
      <c r="X39" s="30"/>
      <c r="Y39" s="30"/>
      <c r="Z39" s="30"/>
      <c r="AA39" s="30"/>
      <c r="AB39" s="30"/>
      <c r="AC39" s="30"/>
      <c r="AD39" s="30"/>
      <c r="AE39" s="30"/>
      <c r="AF39" s="30"/>
      <c r="AG39" s="30"/>
      <c r="AH39" s="30"/>
      <c r="AI39" s="30"/>
      <c r="AJ39" s="30"/>
      <c r="AK39" s="30"/>
      <c r="AL39" s="30"/>
      <c r="AM39" s="30"/>
      <c r="AN39" s="30"/>
      <c r="AO39" s="30"/>
      <c r="AP39" s="30"/>
      <c r="AQ39" s="30"/>
      <c r="AR39" s="24"/>
      <c r="AS39" s="24"/>
      <c r="AT39" s="27" t="b">
        <f t="shared" si="1"/>
        <v>0</v>
      </c>
      <c r="AU39" s="28" t="b">
        <f t="shared" si="2"/>
        <v>0</v>
      </c>
      <c r="AV39" s="30"/>
    </row>
    <row r="40" spans="1:48" s="23" customFormat="1" ht="16.5" x14ac:dyDescent="0.3">
      <c r="A40" s="30"/>
      <c r="B40" s="30"/>
      <c r="C40" s="30"/>
      <c r="D40" s="35"/>
      <c r="E40" s="24"/>
      <c r="F40" s="30"/>
      <c r="G40" s="30"/>
      <c r="H40" s="35"/>
      <c r="I40" s="30"/>
      <c r="J40" s="6"/>
      <c r="K40" s="1"/>
      <c r="L40" s="4">
        <f t="shared" si="6"/>
        <v>0</v>
      </c>
      <c r="M40" s="5"/>
      <c r="N40" s="5"/>
      <c r="O40" s="5"/>
      <c r="P40" s="4">
        <f t="shared" si="3"/>
        <v>0</v>
      </c>
      <c r="Q40" s="5"/>
      <c r="R40" s="5"/>
      <c r="S40" s="4">
        <f t="shared" si="4"/>
        <v>0</v>
      </c>
      <c r="T40" s="3">
        <f t="shared" si="5"/>
        <v>0</v>
      </c>
      <c r="U40" s="19" t="str">
        <f t="shared" si="0"/>
        <v>BAJO</v>
      </c>
      <c r="V40" s="24"/>
      <c r="W40" s="24"/>
      <c r="X40" s="30"/>
      <c r="Y40" s="30"/>
      <c r="Z40" s="30"/>
      <c r="AA40" s="30"/>
      <c r="AB40" s="30"/>
      <c r="AC40" s="30"/>
      <c r="AD40" s="30"/>
      <c r="AE40" s="30"/>
      <c r="AF40" s="30"/>
      <c r="AG40" s="30"/>
      <c r="AH40" s="30"/>
      <c r="AI40" s="30"/>
      <c r="AJ40" s="30"/>
      <c r="AK40" s="30"/>
      <c r="AL40" s="30"/>
      <c r="AM40" s="30"/>
      <c r="AN40" s="30"/>
      <c r="AO40" s="30"/>
      <c r="AP40" s="30"/>
      <c r="AQ40" s="30"/>
      <c r="AR40" s="24"/>
      <c r="AS40" s="24"/>
      <c r="AT40" s="27" t="b">
        <f t="shared" si="1"/>
        <v>0</v>
      </c>
      <c r="AU40" s="28" t="b">
        <f t="shared" si="2"/>
        <v>0</v>
      </c>
      <c r="AV40" s="30"/>
    </row>
    <row r="41" spans="1:48" s="23" customFormat="1" ht="16.5" x14ac:dyDescent="0.3">
      <c r="A41" s="30"/>
      <c r="B41" s="30"/>
      <c r="C41" s="30"/>
      <c r="D41" s="35"/>
      <c r="E41" s="24"/>
      <c r="F41" s="30"/>
      <c r="G41" s="30"/>
      <c r="H41" s="35"/>
      <c r="I41" s="30"/>
      <c r="J41" s="6"/>
      <c r="K41" s="1"/>
      <c r="L41" s="4">
        <f t="shared" si="6"/>
        <v>0</v>
      </c>
      <c r="M41" s="5"/>
      <c r="N41" s="5"/>
      <c r="O41" s="5"/>
      <c r="P41" s="4">
        <f t="shared" si="3"/>
        <v>0</v>
      </c>
      <c r="Q41" s="5"/>
      <c r="R41" s="5"/>
      <c r="S41" s="4">
        <f t="shared" si="4"/>
        <v>0</v>
      </c>
      <c r="T41" s="3">
        <f t="shared" si="5"/>
        <v>0</v>
      </c>
      <c r="U41" s="19" t="str">
        <f t="shared" si="0"/>
        <v>BAJO</v>
      </c>
      <c r="V41" s="24"/>
      <c r="W41" s="24"/>
      <c r="X41" s="30"/>
      <c r="Y41" s="30"/>
      <c r="Z41" s="30"/>
      <c r="AA41" s="30"/>
      <c r="AB41" s="30"/>
      <c r="AC41" s="30"/>
      <c r="AD41" s="30"/>
      <c r="AE41" s="30"/>
      <c r="AF41" s="30"/>
      <c r="AG41" s="30"/>
      <c r="AH41" s="30"/>
      <c r="AI41" s="30"/>
      <c r="AJ41" s="30"/>
      <c r="AK41" s="30"/>
      <c r="AL41" s="30"/>
      <c r="AM41" s="30"/>
      <c r="AN41" s="30"/>
      <c r="AO41" s="30"/>
      <c r="AP41" s="30"/>
      <c r="AQ41" s="30"/>
      <c r="AR41" s="24"/>
      <c r="AS41" s="24"/>
      <c r="AT41" s="27" t="b">
        <f t="shared" si="1"/>
        <v>0</v>
      </c>
      <c r="AU41" s="28" t="b">
        <f t="shared" si="2"/>
        <v>0</v>
      </c>
      <c r="AV41" s="30"/>
    </row>
    <row r="42" spans="1:48" s="23" customFormat="1" ht="16.5" x14ac:dyDescent="0.3">
      <c r="A42" s="30"/>
      <c r="B42" s="30"/>
      <c r="C42" s="30"/>
      <c r="D42" s="35"/>
      <c r="E42" s="24"/>
      <c r="F42" s="30"/>
      <c r="G42" s="30"/>
      <c r="H42" s="35"/>
      <c r="I42" s="30"/>
      <c r="J42" s="6"/>
      <c r="K42" s="1"/>
      <c r="L42" s="4">
        <f t="shared" si="6"/>
        <v>0</v>
      </c>
      <c r="M42" s="5"/>
      <c r="N42" s="5"/>
      <c r="O42" s="5"/>
      <c r="P42" s="4">
        <f t="shared" si="3"/>
        <v>0</v>
      </c>
      <c r="Q42" s="5"/>
      <c r="R42" s="5"/>
      <c r="S42" s="4">
        <f t="shared" si="4"/>
        <v>0</v>
      </c>
      <c r="T42" s="3">
        <f t="shared" si="5"/>
        <v>0</v>
      </c>
      <c r="U42" s="19" t="str">
        <f t="shared" si="0"/>
        <v>BAJO</v>
      </c>
      <c r="V42" s="24"/>
      <c r="W42" s="24"/>
      <c r="X42" s="30"/>
      <c r="Y42" s="30"/>
      <c r="Z42" s="30"/>
      <c r="AA42" s="30"/>
      <c r="AB42" s="30"/>
      <c r="AC42" s="30"/>
      <c r="AD42" s="30"/>
      <c r="AE42" s="30"/>
      <c r="AF42" s="30"/>
      <c r="AG42" s="30"/>
      <c r="AH42" s="30"/>
      <c r="AI42" s="30"/>
      <c r="AJ42" s="30"/>
      <c r="AK42" s="30"/>
      <c r="AL42" s="30"/>
      <c r="AM42" s="30"/>
      <c r="AN42" s="30"/>
      <c r="AO42" s="30"/>
      <c r="AP42" s="30"/>
      <c r="AQ42" s="30"/>
      <c r="AR42" s="24"/>
      <c r="AS42" s="24"/>
      <c r="AT42" s="27" t="b">
        <f t="shared" si="1"/>
        <v>0</v>
      </c>
      <c r="AU42" s="28" t="b">
        <f t="shared" si="2"/>
        <v>0</v>
      </c>
      <c r="AV42" s="30"/>
    </row>
    <row r="43" spans="1:48" s="23" customFormat="1" ht="16.5" x14ac:dyDescent="0.3">
      <c r="A43" s="30"/>
      <c r="B43" s="30"/>
      <c r="C43" s="30"/>
      <c r="D43" s="35"/>
      <c r="E43" s="24"/>
      <c r="F43" s="30"/>
      <c r="G43" s="30"/>
      <c r="H43" s="35"/>
      <c r="I43" s="30"/>
      <c r="J43" s="6"/>
      <c r="K43" s="1"/>
      <c r="L43" s="4">
        <f t="shared" si="6"/>
        <v>0</v>
      </c>
      <c r="M43" s="5"/>
      <c r="N43" s="5"/>
      <c r="O43" s="5"/>
      <c r="P43" s="4">
        <f t="shared" si="3"/>
        <v>0</v>
      </c>
      <c r="Q43" s="5"/>
      <c r="R43" s="5"/>
      <c r="S43" s="4">
        <f t="shared" si="4"/>
        <v>0</v>
      </c>
      <c r="T43" s="3">
        <f t="shared" si="5"/>
        <v>0</v>
      </c>
      <c r="U43" s="19" t="str">
        <f t="shared" si="0"/>
        <v>BAJO</v>
      </c>
      <c r="V43" s="24"/>
      <c r="W43" s="24"/>
      <c r="X43" s="30"/>
      <c r="Y43" s="30"/>
      <c r="Z43" s="30"/>
      <c r="AA43" s="30"/>
      <c r="AB43" s="30"/>
      <c r="AC43" s="30"/>
      <c r="AD43" s="30"/>
      <c r="AE43" s="30"/>
      <c r="AF43" s="30"/>
      <c r="AG43" s="30"/>
      <c r="AH43" s="30"/>
      <c r="AI43" s="30"/>
      <c r="AJ43" s="30"/>
      <c r="AK43" s="30"/>
      <c r="AL43" s="30"/>
      <c r="AM43" s="30"/>
      <c r="AN43" s="30"/>
      <c r="AO43" s="30"/>
      <c r="AP43" s="30"/>
      <c r="AQ43" s="30"/>
      <c r="AR43" s="24"/>
      <c r="AS43" s="24"/>
      <c r="AT43" s="27" t="b">
        <f t="shared" si="1"/>
        <v>0</v>
      </c>
      <c r="AU43" s="28" t="b">
        <f t="shared" si="2"/>
        <v>0</v>
      </c>
      <c r="AV43" s="30"/>
    </row>
    <row r="44" spans="1:48" s="23" customFormat="1" ht="16.5" x14ac:dyDescent="0.3">
      <c r="A44" s="30"/>
      <c r="B44" s="30"/>
      <c r="C44" s="30"/>
      <c r="D44" s="35"/>
      <c r="E44" s="24"/>
      <c r="F44" s="30"/>
      <c r="G44" s="30"/>
      <c r="H44" s="35"/>
      <c r="I44" s="30"/>
      <c r="J44" s="6"/>
      <c r="K44" s="1"/>
      <c r="L44" s="4">
        <f t="shared" si="6"/>
        <v>0</v>
      </c>
      <c r="M44" s="5"/>
      <c r="N44" s="5"/>
      <c r="O44" s="5"/>
      <c r="P44" s="4">
        <f t="shared" si="3"/>
        <v>0</v>
      </c>
      <c r="Q44" s="5"/>
      <c r="R44" s="5"/>
      <c r="S44" s="4">
        <f t="shared" si="4"/>
        <v>0</v>
      </c>
      <c r="T44" s="3">
        <f t="shared" si="5"/>
        <v>0</v>
      </c>
      <c r="U44" s="19" t="str">
        <f t="shared" si="0"/>
        <v>BAJO</v>
      </c>
      <c r="V44" s="24"/>
      <c r="W44" s="24"/>
      <c r="X44" s="30"/>
      <c r="Y44" s="30"/>
      <c r="Z44" s="30"/>
      <c r="AA44" s="30"/>
      <c r="AB44" s="30"/>
      <c r="AC44" s="30"/>
      <c r="AD44" s="30"/>
      <c r="AE44" s="30"/>
      <c r="AF44" s="30"/>
      <c r="AG44" s="30"/>
      <c r="AH44" s="30"/>
      <c r="AI44" s="30"/>
      <c r="AJ44" s="30"/>
      <c r="AK44" s="30"/>
      <c r="AL44" s="30"/>
      <c r="AM44" s="30"/>
      <c r="AN44" s="30"/>
      <c r="AO44" s="30"/>
      <c r="AP44" s="30"/>
      <c r="AQ44" s="30"/>
      <c r="AR44" s="24"/>
      <c r="AS44" s="24"/>
      <c r="AT44" s="27" t="b">
        <f t="shared" si="1"/>
        <v>0</v>
      </c>
      <c r="AU44" s="28" t="b">
        <f t="shared" si="2"/>
        <v>0</v>
      </c>
      <c r="AV44" s="30"/>
    </row>
    <row r="45" spans="1:48" s="23" customFormat="1" ht="16.5" x14ac:dyDescent="0.3">
      <c r="A45" s="30"/>
      <c r="B45" s="30"/>
      <c r="C45" s="30"/>
      <c r="D45" s="35"/>
      <c r="E45" s="24"/>
      <c r="F45" s="30"/>
      <c r="G45" s="30"/>
      <c r="H45" s="35"/>
      <c r="I45" s="30"/>
      <c r="J45" s="6"/>
      <c r="K45" s="1"/>
      <c r="L45" s="4">
        <f t="shared" si="6"/>
        <v>0</v>
      </c>
      <c r="M45" s="5"/>
      <c r="N45" s="5"/>
      <c r="O45" s="5"/>
      <c r="P45" s="4">
        <f t="shared" si="3"/>
        <v>0</v>
      </c>
      <c r="Q45" s="5"/>
      <c r="R45" s="5"/>
      <c r="S45" s="4">
        <f t="shared" si="4"/>
        <v>0</v>
      </c>
      <c r="T45" s="3">
        <f t="shared" si="5"/>
        <v>0</v>
      </c>
      <c r="U45" s="19" t="str">
        <f t="shared" si="0"/>
        <v>BAJO</v>
      </c>
      <c r="V45" s="24"/>
      <c r="W45" s="24"/>
      <c r="X45" s="30"/>
      <c r="Y45" s="30"/>
      <c r="Z45" s="30"/>
      <c r="AA45" s="30"/>
      <c r="AB45" s="30"/>
      <c r="AC45" s="30"/>
      <c r="AD45" s="30"/>
      <c r="AE45" s="30"/>
      <c r="AF45" s="30"/>
      <c r="AG45" s="30"/>
      <c r="AH45" s="30"/>
      <c r="AI45" s="30"/>
      <c r="AJ45" s="30"/>
      <c r="AK45" s="30"/>
      <c r="AL45" s="30"/>
      <c r="AM45" s="30"/>
      <c r="AN45" s="30"/>
      <c r="AO45" s="30"/>
      <c r="AP45" s="30"/>
      <c r="AQ45" s="30"/>
      <c r="AR45" s="24"/>
      <c r="AS45" s="24"/>
      <c r="AT45" s="27" t="b">
        <f t="shared" si="1"/>
        <v>0</v>
      </c>
      <c r="AU45" s="28" t="b">
        <f t="shared" si="2"/>
        <v>0</v>
      </c>
      <c r="AV45" s="30"/>
    </row>
    <row r="46" spans="1:48" s="23" customFormat="1" ht="16.5" x14ac:dyDescent="0.3">
      <c r="A46" s="30"/>
      <c r="B46" s="30"/>
      <c r="C46" s="30"/>
      <c r="D46" s="35"/>
      <c r="E46" s="24"/>
      <c r="F46" s="30"/>
      <c r="G46" s="30"/>
      <c r="H46" s="35"/>
      <c r="I46" s="30"/>
      <c r="J46" s="6"/>
      <c r="K46" s="1"/>
      <c r="L46" s="4">
        <f t="shared" si="6"/>
        <v>0</v>
      </c>
      <c r="M46" s="5"/>
      <c r="N46" s="5"/>
      <c r="O46" s="5"/>
      <c r="P46" s="4">
        <f t="shared" si="3"/>
        <v>0</v>
      </c>
      <c r="Q46" s="5"/>
      <c r="R46" s="5"/>
      <c r="S46" s="4">
        <f t="shared" si="4"/>
        <v>0</v>
      </c>
      <c r="T46" s="3">
        <f t="shared" si="5"/>
        <v>0</v>
      </c>
      <c r="U46" s="19" t="str">
        <f t="shared" si="0"/>
        <v>BAJO</v>
      </c>
      <c r="V46" s="24"/>
      <c r="W46" s="24"/>
      <c r="X46" s="30"/>
      <c r="Y46" s="30"/>
      <c r="Z46" s="30"/>
      <c r="AA46" s="30"/>
      <c r="AB46" s="30"/>
      <c r="AC46" s="30"/>
      <c r="AD46" s="30"/>
      <c r="AE46" s="30"/>
      <c r="AF46" s="30"/>
      <c r="AG46" s="30"/>
      <c r="AH46" s="30"/>
      <c r="AI46" s="30"/>
      <c r="AJ46" s="30"/>
      <c r="AK46" s="30"/>
      <c r="AL46" s="30"/>
      <c r="AM46" s="30"/>
      <c r="AN46" s="30"/>
      <c r="AO46" s="30"/>
      <c r="AP46" s="30"/>
      <c r="AQ46" s="30"/>
      <c r="AR46" s="24"/>
      <c r="AS46" s="24"/>
      <c r="AT46" s="27" t="b">
        <f t="shared" si="1"/>
        <v>0</v>
      </c>
      <c r="AU46" s="28" t="b">
        <f t="shared" si="2"/>
        <v>0</v>
      </c>
      <c r="AV46" s="30"/>
    </row>
    <row r="47" spans="1:48" s="23" customFormat="1" ht="16.5" x14ac:dyDescent="0.3">
      <c r="A47" s="30"/>
      <c r="B47" s="30"/>
      <c r="C47" s="30"/>
      <c r="D47" s="35"/>
      <c r="E47" s="24"/>
      <c r="F47" s="30"/>
      <c r="G47" s="30"/>
      <c r="H47" s="35"/>
      <c r="I47" s="30"/>
      <c r="J47" s="6"/>
      <c r="K47" s="1"/>
      <c r="L47" s="4">
        <f t="shared" si="6"/>
        <v>0</v>
      </c>
      <c r="M47" s="5"/>
      <c r="N47" s="5"/>
      <c r="O47" s="5"/>
      <c r="P47" s="4">
        <f t="shared" si="3"/>
        <v>0</v>
      </c>
      <c r="Q47" s="5"/>
      <c r="R47" s="5"/>
      <c r="S47" s="4">
        <f t="shared" si="4"/>
        <v>0</v>
      </c>
      <c r="T47" s="3">
        <f t="shared" si="5"/>
        <v>0</v>
      </c>
      <c r="U47" s="19" t="str">
        <f t="shared" si="0"/>
        <v>BAJO</v>
      </c>
      <c r="V47" s="24"/>
      <c r="W47" s="24"/>
      <c r="X47" s="30"/>
      <c r="Y47" s="30"/>
      <c r="Z47" s="30"/>
      <c r="AA47" s="30"/>
      <c r="AB47" s="30"/>
      <c r="AC47" s="30"/>
      <c r="AD47" s="30"/>
      <c r="AE47" s="30"/>
      <c r="AF47" s="30"/>
      <c r="AG47" s="30"/>
      <c r="AH47" s="30"/>
      <c r="AI47" s="30"/>
      <c r="AJ47" s="30"/>
      <c r="AK47" s="30"/>
      <c r="AL47" s="30"/>
      <c r="AM47" s="30"/>
      <c r="AN47" s="30"/>
      <c r="AO47" s="30"/>
      <c r="AP47" s="30"/>
      <c r="AQ47" s="30"/>
      <c r="AR47" s="24"/>
      <c r="AS47" s="24"/>
      <c r="AT47" s="27" t="b">
        <f t="shared" si="1"/>
        <v>0</v>
      </c>
      <c r="AU47" s="28" t="b">
        <f t="shared" si="2"/>
        <v>0</v>
      </c>
      <c r="AV47" s="30"/>
    </row>
    <row r="48" spans="1:48" s="23" customFormat="1" ht="16.5" x14ac:dyDescent="0.3">
      <c r="A48" s="30"/>
      <c r="B48" s="30"/>
      <c r="C48" s="30"/>
      <c r="D48" s="35"/>
      <c r="E48" s="24"/>
      <c r="F48" s="30"/>
      <c r="G48" s="30"/>
      <c r="H48" s="35"/>
      <c r="I48" s="30"/>
      <c r="J48" s="6"/>
      <c r="K48" s="1"/>
      <c r="L48" s="4">
        <f t="shared" si="6"/>
        <v>0</v>
      </c>
      <c r="M48" s="5"/>
      <c r="N48" s="5"/>
      <c r="O48" s="5"/>
      <c r="P48" s="4">
        <f t="shared" si="3"/>
        <v>0</v>
      </c>
      <c r="Q48" s="5"/>
      <c r="R48" s="5"/>
      <c r="S48" s="4">
        <f t="shared" si="4"/>
        <v>0</v>
      </c>
      <c r="T48" s="3">
        <f t="shared" si="5"/>
        <v>0</v>
      </c>
      <c r="U48" s="19" t="str">
        <f t="shared" si="0"/>
        <v>BAJO</v>
      </c>
      <c r="V48" s="24"/>
      <c r="W48" s="24"/>
      <c r="X48" s="30"/>
      <c r="Y48" s="30"/>
      <c r="Z48" s="30"/>
      <c r="AA48" s="30"/>
      <c r="AB48" s="30"/>
      <c r="AC48" s="30"/>
      <c r="AD48" s="30"/>
      <c r="AE48" s="30"/>
      <c r="AF48" s="30"/>
      <c r="AG48" s="30"/>
      <c r="AH48" s="30"/>
      <c r="AI48" s="30"/>
      <c r="AJ48" s="30"/>
      <c r="AK48" s="30"/>
      <c r="AL48" s="30"/>
      <c r="AM48" s="30"/>
      <c r="AN48" s="30"/>
      <c r="AO48" s="30"/>
      <c r="AP48" s="30"/>
      <c r="AQ48" s="30"/>
      <c r="AR48" s="24"/>
      <c r="AS48" s="24"/>
      <c r="AT48" s="27" t="b">
        <f t="shared" si="1"/>
        <v>0</v>
      </c>
      <c r="AU48" s="28" t="b">
        <f t="shared" si="2"/>
        <v>0</v>
      </c>
      <c r="AV48" s="30"/>
    </row>
    <row r="49" spans="1:48" s="23" customFormat="1" ht="16.5" x14ac:dyDescent="0.3">
      <c r="A49" s="30"/>
      <c r="B49" s="30"/>
      <c r="C49" s="30"/>
      <c r="D49" s="35"/>
      <c r="E49" s="24"/>
      <c r="F49" s="30"/>
      <c r="G49" s="30"/>
      <c r="H49" s="35"/>
      <c r="I49" s="30"/>
      <c r="J49" s="6"/>
      <c r="K49" s="1"/>
      <c r="L49" s="4">
        <f t="shared" si="6"/>
        <v>0</v>
      </c>
      <c r="M49" s="5"/>
      <c r="N49" s="5"/>
      <c r="O49" s="5"/>
      <c r="P49" s="4">
        <f t="shared" si="3"/>
        <v>0</v>
      </c>
      <c r="Q49" s="5"/>
      <c r="R49" s="5"/>
      <c r="S49" s="4">
        <f t="shared" si="4"/>
        <v>0</v>
      </c>
      <c r="T49" s="3">
        <f t="shared" si="5"/>
        <v>0</v>
      </c>
      <c r="U49" s="19" t="str">
        <f t="shared" si="0"/>
        <v>BAJO</v>
      </c>
      <c r="V49" s="24"/>
      <c r="W49" s="24"/>
      <c r="X49" s="30"/>
      <c r="Y49" s="30"/>
      <c r="Z49" s="30"/>
      <c r="AA49" s="30"/>
      <c r="AB49" s="30"/>
      <c r="AC49" s="30"/>
      <c r="AD49" s="30"/>
      <c r="AE49" s="30"/>
      <c r="AF49" s="30"/>
      <c r="AG49" s="30"/>
      <c r="AH49" s="30"/>
      <c r="AI49" s="30"/>
      <c r="AJ49" s="30"/>
      <c r="AK49" s="30"/>
      <c r="AL49" s="30"/>
      <c r="AM49" s="30"/>
      <c r="AN49" s="30"/>
      <c r="AO49" s="30"/>
      <c r="AP49" s="30"/>
      <c r="AQ49" s="30"/>
      <c r="AR49" s="24"/>
      <c r="AS49" s="24"/>
      <c r="AT49" s="27" t="b">
        <f t="shared" si="1"/>
        <v>0</v>
      </c>
      <c r="AU49" s="28" t="b">
        <f t="shared" si="2"/>
        <v>0</v>
      </c>
      <c r="AV49" s="30"/>
    </row>
    <row r="50" spans="1:48" s="23" customFormat="1" ht="16.5" x14ac:dyDescent="0.3">
      <c r="A50" s="30"/>
      <c r="B50" s="30"/>
      <c r="C50" s="30"/>
      <c r="D50" s="35"/>
      <c r="E50" s="24"/>
      <c r="F50" s="30"/>
      <c r="G50" s="30"/>
      <c r="H50" s="35"/>
      <c r="I50" s="30"/>
      <c r="J50" s="6"/>
      <c r="K50" s="1"/>
      <c r="L50" s="4">
        <f t="shared" si="6"/>
        <v>0</v>
      </c>
      <c r="M50" s="5"/>
      <c r="N50" s="5"/>
      <c r="O50" s="5"/>
      <c r="P50" s="4">
        <f t="shared" si="3"/>
        <v>0</v>
      </c>
      <c r="Q50" s="5"/>
      <c r="R50" s="5"/>
      <c r="S50" s="4">
        <f t="shared" si="4"/>
        <v>0</v>
      </c>
      <c r="T50" s="3">
        <f t="shared" si="5"/>
        <v>0</v>
      </c>
      <c r="U50" s="19" t="str">
        <f t="shared" si="0"/>
        <v>BAJO</v>
      </c>
      <c r="V50" s="24"/>
      <c r="W50" s="24"/>
      <c r="X50" s="30"/>
      <c r="Y50" s="30"/>
      <c r="Z50" s="30"/>
      <c r="AA50" s="30"/>
      <c r="AB50" s="30"/>
      <c r="AC50" s="30"/>
      <c r="AD50" s="30"/>
      <c r="AE50" s="30"/>
      <c r="AF50" s="30"/>
      <c r="AG50" s="30"/>
      <c r="AH50" s="30"/>
      <c r="AI50" s="30"/>
      <c r="AJ50" s="30"/>
      <c r="AK50" s="30"/>
      <c r="AL50" s="30"/>
      <c r="AM50" s="30"/>
      <c r="AN50" s="30"/>
      <c r="AO50" s="30"/>
      <c r="AP50" s="30"/>
      <c r="AQ50" s="30"/>
      <c r="AR50" s="24"/>
      <c r="AS50" s="24"/>
      <c r="AT50" s="27" t="b">
        <f t="shared" si="1"/>
        <v>0</v>
      </c>
      <c r="AU50" s="28" t="b">
        <f t="shared" si="2"/>
        <v>0</v>
      </c>
      <c r="AV50" s="30"/>
    </row>
    <row r="51" spans="1:48" s="23" customFormat="1" ht="16.5" x14ac:dyDescent="0.3">
      <c r="A51" s="30"/>
      <c r="B51" s="30"/>
      <c r="C51" s="30"/>
      <c r="D51" s="35"/>
      <c r="E51" s="24"/>
      <c r="F51" s="30"/>
      <c r="G51" s="30"/>
      <c r="H51" s="35"/>
      <c r="I51" s="30"/>
      <c r="J51" s="6"/>
      <c r="K51" s="1"/>
      <c r="L51" s="4">
        <f t="shared" si="6"/>
        <v>0</v>
      </c>
      <c r="M51" s="5"/>
      <c r="N51" s="5"/>
      <c r="O51" s="5"/>
      <c r="P51" s="4">
        <f t="shared" si="3"/>
        <v>0</v>
      </c>
      <c r="Q51" s="5"/>
      <c r="R51" s="5"/>
      <c r="S51" s="4">
        <f t="shared" si="4"/>
        <v>0</v>
      </c>
      <c r="T51" s="3">
        <f t="shared" si="5"/>
        <v>0</v>
      </c>
      <c r="U51" s="19" t="str">
        <f t="shared" si="0"/>
        <v>BAJO</v>
      </c>
      <c r="V51" s="24"/>
      <c r="W51" s="24"/>
      <c r="X51" s="30"/>
      <c r="Y51" s="30"/>
      <c r="Z51" s="30"/>
      <c r="AA51" s="30"/>
      <c r="AB51" s="30"/>
      <c r="AC51" s="30"/>
      <c r="AD51" s="30"/>
      <c r="AE51" s="30"/>
      <c r="AF51" s="30"/>
      <c r="AG51" s="30"/>
      <c r="AH51" s="30"/>
      <c r="AI51" s="30"/>
      <c r="AJ51" s="30"/>
      <c r="AK51" s="30"/>
      <c r="AL51" s="30"/>
      <c r="AM51" s="30"/>
      <c r="AN51" s="30"/>
      <c r="AO51" s="30"/>
      <c r="AP51" s="30"/>
      <c r="AQ51" s="30"/>
      <c r="AR51" s="24"/>
      <c r="AS51" s="24"/>
      <c r="AT51" s="27" t="b">
        <f t="shared" si="1"/>
        <v>0</v>
      </c>
      <c r="AU51" s="28" t="b">
        <f t="shared" si="2"/>
        <v>0</v>
      </c>
      <c r="AV51" s="30"/>
    </row>
    <row r="52" spans="1:48" s="23" customFormat="1" ht="16.5" x14ac:dyDescent="0.3">
      <c r="A52" s="30"/>
      <c r="B52" s="30"/>
      <c r="C52" s="30"/>
      <c r="D52" s="35"/>
      <c r="E52" s="24"/>
      <c r="F52" s="30"/>
      <c r="G52" s="30"/>
      <c r="H52" s="35"/>
      <c r="I52" s="30"/>
      <c r="J52" s="6"/>
      <c r="K52" s="1"/>
      <c r="L52" s="4">
        <f t="shared" si="6"/>
        <v>0</v>
      </c>
      <c r="M52" s="5"/>
      <c r="N52" s="5"/>
      <c r="O52" s="5"/>
      <c r="P52" s="4">
        <f t="shared" si="3"/>
        <v>0</v>
      </c>
      <c r="Q52" s="5"/>
      <c r="R52" s="5"/>
      <c r="S52" s="4">
        <f t="shared" si="4"/>
        <v>0</v>
      </c>
      <c r="T52" s="3">
        <f t="shared" si="5"/>
        <v>0</v>
      </c>
      <c r="U52" s="19" t="str">
        <f t="shared" si="0"/>
        <v>BAJO</v>
      </c>
      <c r="V52" s="24"/>
      <c r="W52" s="24"/>
      <c r="X52" s="30"/>
      <c r="Y52" s="30"/>
      <c r="Z52" s="30"/>
      <c r="AA52" s="30"/>
      <c r="AB52" s="30"/>
      <c r="AC52" s="30"/>
      <c r="AD52" s="30"/>
      <c r="AE52" s="30"/>
      <c r="AF52" s="30"/>
      <c r="AG52" s="30"/>
      <c r="AH52" s="30"/>
      <c r="AI52" s="30"/>
      <c r="AJ52" s="30"/>
      <c r="AK52" s="30"/>
      <c r="AL52" s="30"/>
      <c r="AM52" s="30"/>
      <c r="AN52" s="30"/>
      <c r="AO52" s="30"/>
      <c r="AP52" s="30"/>
      <c r="AQ52" s="30"/>
      <c r="AR52" s="24"/>
      <c r="AS52" s="24"/>
      <c r="AT52" s="27" t="b">
        <f t="shared" si="1"/>
        <v>0</v>
      </c>
      <c r="AU52" s="28" t="b">
        <f t="shared" si="2"/>
        <v>0</v>
      </c>
      <c r="AV52" s="30"/>
    </row>
    <row r="53" spans="1:48" s="23" customFormat="1" ht="16.5" x14ac:dyDescent="0.3">
      <c r="A53" s="30"/>
      <c r="B53" s="30"/>
      <c r="C53" s="30"/>
      <c r="D53" s="35"/>
      <c r="E53" s="24"/>
      <c r="F53" s="30"/>
      <c r="G53" s="30"/>
      <c r="H53" s="35"/>
      <c r="I53" s="30"/>
      <c r="J53" s="6"/>
      <c r="K53" s="1"/>
      <c r="L53" s="4">
        <f t="shared" si="6"/>
        <v>0</v>
      </c>
      <c r="M53" s="5"/>
      <c r="N53" s="5"/>
      <c r="O53" s="5"/>
      <c r="P53" s="4">
        <f t="shared" si="3"/>
        <v>0</v>
      </c>
      <c r="Q53" s="5"/>
      <c r="R53" s="5"/>
      <c r="S53" s="4">
        <f t="shared" si="4"/>
        <v>0</v>
      </c>
      <c r="T53" s="3">
        <f t="shared" si="5"/>
        <v>0</v>
      </c>
      <c r="U53" s="19" t="str">
        <f t="shared" si="0"/>
        <v>BAJO</v>
      </c>
      <c r="V53" s="24"/>
      <c r="W53" s="24"/>
      <c r="X53" s="30"/>
      <c r="Y53" s="30"/>
      <c r="Z53" s="30"/>
      <c r="AA53" s="30"/>
      <c r="AB53" s="30"/>
      <c r="AC53" s="30"/>
      <c r="AD53" s="30"/>
      <c r="AE53" s="30"/>
      <c r="AF53" s="30"/>
      <c r="AG53" s="30"/>
      <c r="AH53" s="30"/>
      <c r="AI53" s="30"/>
      <c r="AJ53" s="30"/>
      <c r="AK53" s="30"/>
      <c r="AL53" s="30"/>
      <c r="AM53" s="30"/>
      <c r="AN53" s="30"/>
      <c r="AO53" s="30"/>
      <c r="AP53" s="30"/>
      <c r="AQ53" s="30"/>
      <c r="AR53" s="24"/>
      <c r="AS53" s="24"/>
      <c r="AT53" s="27" t="b">
        <f t="shared" si="1"/>
        <v>0</v>
      </c>
      <c r="AU53" s="28" t="b">
        <f t="shared" si="2"/>
        <v>0</v>
      </c>
      <c r="AV53" s="30"/>
    </row>
    <row r="54" spans="1:48" s="23" customFormat="1" ht="16.5" x14ac:dyDescent="0.3">
      <c r="A54" s="30"/>
      <c r="B54" s="30"/>
      <c r="C54" s="30"/>
      <c r="D54" s="35"/>
      <c r="E54" s="24"/>
      <c r="F54" s="30"/>
      <c r="G54" s="30"/>
      <c r="H54" s="35"/>
      <c r="I54" s="30"/>
      <c r="J54" s="6"/>
      <c r="K54" s="1"/>
      <c r="L54" s="4">
        <f t="shared" si="6"/>
        <v>0</v>
      </c>
      <c r="M54" s="5"/>
      <c r="N54" s="5"/>
      <c r="O54" s="5"/>
      <c r="P54" s="4">
        <f t="shared" si="3"/>
        <v>0</v>
      </c>
      <c r="Q54" s="5"/>
      <c r="R54" s="5"/>
      <c r="S54" s="4">
        <f t="shared" si="4"/>
        <v>0</v>
      </c>
      <c r="T54" s="3">
        <f t="shared" si="5"/>
        <v>0</v>
      </c>
      <c r="U54" s="19" t="str">
        <f t="shared" si="0"/>
        <v>BAJO</v>
      </c>
      <c r="V54" s="24"/>
      <c r="W54" s="24"/>
      <c r="X54" s="30"/>
      <c r="Y54" s="30"/>
      <c r="Z54" s="30"/>
      <c r="AA54" s="30"/>
      <c r="AB54" s="30"/>
      <c r="AC54" s="30"/>
      <c r="AD54" s="30"/>
      <c r="AE54" s="30"/>
      <c r="AF54" s="30"/>
      <c r="AG54" s="30"/>
      <c r="AH54" s="30"/>
      <c r="AI54" s="30"/>
      <c r="AJ54" s="30"/>
      <c r="AK54" s="30"/>
      <c r="AL54" s="30"/>
      <c r="AM54" s="30"/>
      <c r="AN54" s="30"/>
      <c r="AO54" s="30"/>
      <c r="AP54" s="30"/>
      <c r="AQ54" s="30"/>
      <c r="AR54" s="24"/>
      <c r="AS54" s="24"/>
      <c r="AT54" s="27" t="b">
        <f t="shared" si="1"/>
        <v>0</v>
      </c>
      <c r="AU54" s="28" t="b">
        <f t="shared" si="2"/>
        <v>0</v>
      </c>
      <c r="AV54" s="30"/>
    </row>
    <row r="55" spans="1:48" s="23" customFormat="1" ht="16.5" x14ac:dyDescent="0.3">
      <c r="A55" s="30"/>
      <c r="B55" s="30"/>
      <c r="C55" s="30"/>
      <c r="D55" s="35"/>
      <c r="E55" s="24"/>
      <c r="F55" s="30"/>
      <c r="G55" s="30"/>
      <c r="H55" s="35"/>
      <c r="I55" s="30"/>
      <c r="J55" s="6"/>
      <c r="K55" s="1"/>
      <c r="L55" s="4">
        <f t="shared" si="6"/>
        <v>0</v>
      </c>
      <c r="M55" s="5"/>
      <c r="N55" s="5"/>
      <c r="O55" s="5"/>
      <c r="P55" s="4">
        <f t="shared" si="3"/>
        <v>0</v>
      </c>
      <c r="Q55" s="5"/>
      <c r="R55" s="5"/>
      <c r="S55" s="4">
        <f t="shared" si="4"/>
        <v>0</v>
      </c>
      <c r="T55" s="3">
        <f t="shared" si="5"/>
        <v>0</v>
      </c>
      <c r="U55" s="19" t="str">
        <f t="shared" si="0"/>
        <v>BAJO</v>
      </c>
      <c r="V55" s="24"/>
      <c r="W55" s="24"/>
      <c r="X55" s="30"/>
      <c r="Y55" s="30"/>
      <c r="Z55" s="30"/>
      <c r="AA55" s="30"/>
      <c r="AB55" s="30"/>
      <c r="AC55" s="30"/>
      <c r="AD55" s="30"/>
      <c r="AE55" s="30"/>
      <c r="AF55" s="30"/>
      <c r="AG55" s="30"/>
      <c r="AH55" s="30"/>
      <c r="AI55" s="30"/>
      <c r="AJ55" s="30"/>
      <c r="AK55" s="30"/>
      <c r="AL55" s="30"/>
      <c r="AM55" s="30"/>
      <c r="AN55" s="30"/>
      <c r="AO55" s="30"/>
      <c r="AP55" s="30"/>
      <c r="AQ55" s="30"/>
      <c r="AR55" s="24"/>
      <c r="AS55" s="24"/>
      <c r="AT55" s="27" t="b">
        <f t="shared" si="1"/>
        <v>0</v>
      </c>
      <c r="AU55" s="28" t="b">
        <f t="shared" si="2"/>
        <v>0</v>
      </c>
      <c r="AV55" s="30"/>
    </row>
    <row r="56" spans="1:48" s="23" customFormat="1" ht="16.5" x14ac:dyDescent="0.3">
      <c r="A56" s="30"/>
      <c r="B56" s="30"/>
      <c r="C56" s="30"/>
      <c r="D56" s="35"/>
      <c r="E56" s="24"/>
      <c r="F56" s="30"/>
      <c r="G56" s="30"/>
      <c r="H56" s="35"/>
      <c r="I56" s="30"/>
      <c r="J56" s="6"/>
      <c r="K56" s="1"/>
      <c r="L56" s="4">
        <f t="shared" si="6"/>
        <v>0</v>
      </c>
      <c r="M56" s="5"/>
      <c r="N56" s="5"/>
      <c r="O56" s="5"/>
      <c r="P56" s="4">
        <f t="shared" si="3"/>
        <v>0</v>
      </c>
      <c r="Q56" s="5"/>
      <c r="R56" s="5"/>
      <c r="S56" s="4">
        <f t="shared" si="4"/>
        <v>0</v>
      </c>
      <c r="T56" s="3">
        <f t="shared" si="5"/>
        <v>0</v>
      </c>
      <c r="U56" s="19" t="str">
        <f t="shared" si="0"/>
        <v>BAJO</v>
      </c>
      <c r="V56" s="24"/>
      <c r="W56" s="24"/>
      <c r="X56" s="30"/>
      <c r="Y56" s="30"/>
      <c r="Z56" s="30"/>
      <c r="AA56" s="30"/>
      <c r="AB56" s="30"/>
      <c r="AC56" s="30"/>
      <c r="AD56" s="30"/>
      <c r="AE56" s="30"/>
      <c r="AF56" s="30"/>
      <c r="AG56" s="30"/>
      <c r="AH56" s="30"/>
      <c r="AI56" s="30"/>
      <c r="AJ56" s="30"/>
      <c r="AK56" s="30"/>
      <c r="AL56" s="30"/>
      <c r="AM56" s="30"/>
      <c r="AN56" s="30"/>
      <c r="AO56" s="30"/>
      <c r="AP56" s="30"/>
      <c r="AQ56" s="30"/>
      <c r="AR56" s="24"/>
      <c r="AS56" s="24"/>
      <c r="AT56" s="27" t="b">
        <f t="shared" si="1"/>
        <v>0</v>
      </c>
      <c r="AU56" s="28" t="b">
        <f t="shared" si="2"/>
        <v>0</v>
      </c>
      <c r="AV56" s="30"/>
    </row>
    <row r="57" spans="1:48" s="23" customFormat="1" ht="16.5" x14ac:dyDescent="0.3">
      <c r="A57" s="30"/>
      <c r="B57" s="30"/>
      <c r="C57" s="30"/>
      <c r="D57" s="35"/>
      <c r="E57" s="24"/>
      <c r="F57" s="30"/>
      <c r="G57" s="30"/>
      <c r="H57" s="35"/>
      <c r="I57" s="30"/>
      <c r="J57" s="6"/>
      <c r="K57" s="1"/>
      <c r="L57" s="4">
        <f t="shared" si="6"/>
        <v>0</v>
      </c>
      <c r="M57" s="5"/>
      <c r="N57" s="5"/>
      <c r="O57" s="5"/>
      <c r="P57" s="4">
        <f t="shared" si="3"/>
        <v>0</v>
      </c>
      <c r="Q57" s="5"/>
      <c r="R57" s="5"/>
      <c r="S57" s="4">
        <f t="shared" si="4"/>
        <v>0</v>
      </c>
      <c r="T57" s="3">
        <f t="shared" si="5"/>
        <v>0</v>
      </c>
      <c r="U57" s="19" t="str">
        <f t="shared" si="0"/>
        <v>BAJO</v>
      </c>
      <c r="V57" s="24"/>
      <c r="W57" s="24"/>
      <c r="X57" s="30"/>
      <c r="Y57" s="30"/>
      <c r="Z57" s="30"/>
      <c r="AA57" s="30"/>
      <c r="AB57" s="30"/>
      <c r="AC57" s="30"/>
      <c r="AD57" s="30"/>
      <c r="AE57" s="30"/>
      <c r="AF57" s="30"/>
      <c r="AG57" s="30"/>
      <c r="AH57" s="30"/>
      <c r="AI57" s="30"/>
      <c r="AJ57" s="30"/>
      <c r="AK57" s="30"/>
      <c r="AL57" s="30"/>
      <c r="AM57" s="30"/>
      <c r="AN57" s="30"/>
      <c r="AO57" s="30"/>
      <c r="AP57" s="30"/>
      <c r="AQ57" s="30"/>
      <c r="AR57" s="24"/>
      <c r="AS57" s="24"/>
      <c r="AT57" s="27" t="b">
        <f t="shared" si="1"/>
        <v>0</v>
      </c>
      <c r="AU57" s="28" t="b">
        <f t="shared" si="2"/>
        <v>0</v>
      </c>
      <c r="AV57" s="30"/>
    </row>
    <row r="58" spans="1:48" s="23" customFormat="1" ht="16.5" x14ac:dyDescent="0.3">
      <c r="A58" s="30"/>
      <c r="B58" s="30"/>
      <c r="C58" s="30"/>
      <c r="D58" s="35"/>
      <c r="E58" s="24"/>
      <c r="F58" s="30"/>
      <c r="G58" s="30"/>
      <c r="H58" s="35"/>
      <c r="I58" s="30"/>
      <c r="J58" s="6"/>
      <c r="K58" s="1"/>
      <c r="L58" s="4">
        <f t="shared" si="6"/>
        <v>0</v>
      </c>
      <c r="M58" s="5"/>
      <c r="N58" s="5"/>
      <c r="O58" s="5"/>
      <c r="P58" s="4">
        <f t="shared" si="3"/>
        <v>0</v>
      </c>
      <c r="Q58" s="5"/>
      <c r="R58" s="5"/>
      <c r="S58" s="4">
        <f t="shared" si="4"/>
        <v>0</v>
      </c>
      <c r="T58" s="3">
        <f t="shared" si="5"/>
        <v>0</v>
      </c>
      <c r="U58" s="19" t="str">
        <f t="shared" si="0"/>
        <v>BAJO</v>
      </c>
      <c r="V58" s="24"/>
      <c r="W58" s="24"/>
      <c r="X58" s="30"/>
      <c r="Y58" s="30"/>
      <c r="Z58" s="30"/>
      <c r="AA58" s="30"/>
      <c r="AB58" s="30"/>
      <c r="AC58" s="30"/>
      <c r="AD58" s="30"/>
      <c r="AE58" s="30"/>
      <c r="AF58" s="30"/>
      <c r="AG58" s="30"/>
      <c r="AH58" s="30"/>
      <c r="AI58" s="30"/>
      <c r="AJ58" s="30"/>
      <c r="AK58" s="30"/>
      <c r="AL58" s="30"/>
      <c r="AM58" s="30"/>
      <c r="AN58" s="30"/>
      <c r="AO58" s="30"/>
      <c r="AP58" s="30"/>
      <c r="AQ58" s="30"/>
      <c r="AR58" s="24"/>
      <c r="AS58" s="24"/>
      <c r="AT58" s="27" t="b">
        <f t="shared" si="1"/>
        <v>0</v>
      </c>
      <c r="AU58" s="28" t="b">
        <f t="shared" si="2"/>
        <v>0</v>
      </c>
      <c r="AV58" s="30"/>
    </row>
    <row r="59" spans="1:48" s="23" customFormat="1" ht="16.5" x14ac:dyDescent="0.3">
      <c r="A59" s="30"/>
      <c r="B59" s="30"/>
      <c r="C59" s="30"/>
      <c r="D59" s="35"/>
      <c r="E59" s="24"/>
      <c r="F59" s="30"/>
      <c r="G59" s="30"/>
      <c r="H59" s="35"/>
      <c r="I59" s="30"/>
      <c r="J59" s="6"/>
      <c r="K59" s="1"/>
      <c r="L59" s="4">
        <f t="shared" si="6"/>
        <v>0</v>
      </c>
      <c r="M59" s="5"/>
      <c r="N59" s="5"/>
      <c r="O59" s="5"/>
      <c r="P59" s="4">
        <f t="shared" si="3"/>
        <v>0</v>
      </c>
      <c r="Q59" s="5"/>
      <c r="R59" s="5"/>
      <c r="S59" s="4">
        <f t="shared" si="4"/>
        <v>0</v>
      </c>
      <c r="T59" s="3">
        <f t="shared" si="5"/>
        <v>0</v>
      </c>
      <c r="U59" s="19" t="str">
        <f t="shared" si="0"/>
        <v>BAJO</v>
      </c>
      <c r="V59" s="24"/>
      <c r="W59" s="24"/>
      <c r="X59" s="30"/>
      <c r="Y59" s="30"/>
      <c r="Z59" s="30"/>
      <c r="AA59" s="30"/>
      <c r="AB59" s="30"/>
      <c r="AC59" s="30"/>
      <c r="AD59" s="30"/>
      <c r="AE59" s="30"/>
      <c r="AF59" s="30"/>
      <c r="AG59" s="30"/>
      <c r="AH59" s="30"/>
      <c r="AI59" s="30"/>
      <c r="AJ59" s="30"/>
      <c r="AK59" s="30"/>
      <c r="AL59" s="30"/>
      <c r="AM59" s="30"/>
      <c r="AN59" s="30"/>
      <c r="AO59" s="30"/>
      <c r="AP59" s="30"/>
      <c r="AQ59" s="30"/>
      <c r="AR59" s="24"/>
      <c r="AS59" s="24"/>
      <c r="AT59" s="27" t="b">
        <f t="shared" si="1"/>
        <v>0</v>
      </c>
      <c r="AU59" s="28" t="b">
        <f t="shared" si="2"/>
        <v>0</v>
      </c>
      <c r="AV59" s="30"/>
    </row>
    <row r="60" spans="1:48" s="23" customFormat="1" ht="16.5" x14ac:dyDescent="0.3">
      <c r="A60" s="30"/>
      <c r="B60" s="30"/>
      <c r="C60" s="30"/>
      <c r="D60" s="35"/>
      <c r="E60" s="24"/>
      <c r="F60" s="30"/>
      <c r="G60" s="30"/>
      <c r="H60" s="35"/>
      <c r="I60" s="30"/>
      <c r="J60" s="6"/>
      <c r="K60" s="1"/>
      <c r="L60" s="4">
        <f t="shared" si="6"/>
        <v>0</v>
      </c>
      <c r="M60" s="5"/>
      <c r="N60" s="5"/>
      <c r="O60" s="5"/>
      <c r="P60" s="4">
        <f t="shared" si="3"/>
        <v>0</v>
      </c>
      <c r="Q60" s="5"/>
      <c r="R60" s="5"/>
      <c r="S60" s="4">
        <f t="shared" si="4"/>
        <v>0</v>
      </c>
      <c r="T60" s="3">
        <f t="shared" si="5"/>
        <v>0</v>
      </c>
      <c r="U60" s="19" t="str">
        <f t="shared" si="0"/>
        <v>BAJO</v>
      </c>
      <c r="V60" s="24"/>
      <c r="W60" s="24"/>
      <c r="X60" s="30"/>
      <c r="Y60" s="30"/>
      <c r="Z60" s="30"/>
      <c r="AA60" s="30"/>
      <c r="AB60" s="30"/>
      <c r="AC60" s="30"/>
      <c r="AD60" s="30"/>
      <c r="AE60" s="30"/>
      <c r="AF60" s="30"/>
      <c r="AG60" s="30"/>
      <c r="AH60" s="30"/>
      <c r="AI60" s="30"/>
      <c r="AJ60" s="30"/>
      <c r="AK60" s="30"/>
      <c r="AL60" s="30"/>
      <c r="AM60" s="30"/>
      <c r="AN60" s="30"/>
      <c r="AO60" s="30"/>
      <c r="AP60" s="30"/>
      <c r="AQ60" s="30"/>
      <c r="AR60" s="24"/>
      <c r="AS60" s="24"/>
      <c r="AT60" s="27" t="b">
        <f t="shared" si="1"/>
        <v>0</v>
      </c>
      <c r="AU60" s="28" t="b">
        <f t="shared" si="2"/>
        <v>0</v>
      </c>
      <c r="AV60" s="30"/>
    </row>
    <row r="61" spans="1:48" ht="16.5" x14ac:dyDescent="0.3">
      <c r="A61" s="30"/>
      <c r="B61" s="30"/>
      <c r="C61" s="30"/>
      <c r="D61" s="35"/>
      <c r="E61" s="24"/>
      <c r="F61" s="30"/>
      <c r="G61" s="30"/>
      <c r="H61" s="35"/>
      <c r="I61" s="30"/>
      <c r="J61" s="6"/>
      <c r="K61" s="1"/>
      <c r="L61" s="4">
        <f t="shared" si="6"/>
        <v>0</v>
      </c>
      <c r="M61" s="5"/>
      <c r="N61" s="5"/>
      <c r="O61" s="5"/>
      <c r="P61" s="4">
        <f t="shared" si="3"/>
        <v>0</v>
      </c>
      <c r="Q61" s="5"/>
      <c r="R61" s="5"/>
      <c r="S61" s="4">
        <f t="shared" si="4"/>
        <v>0</v>
      </c>
      <c r="T61" s="3">
        <f t="shared" si="5"/>
        <v>0</v>
      </c>
      <c r="U61" s="19" t="str">
        <f t="shared" si="0"/>
        <v>BAJO</v>
      </c>
      <c r="V61" s="24"/>
      <c r="W61" s="24"/>
      <c r="X61" s="30"/>
      <c r="Y61" s="30"/>
      <c r="Z61" s="30"/>
      <c r="AA61" s="30"/>
      <c r="AB61" s="30"/>
      <c r="AC61" s="30"/>
      <c r="AD61" s="30"/>
      <c r="AE61" s="30"/>
      <c r="AF61" s="30"/>
      <c r="AG61" s="30"/>
      <c r="AH61" s="30"/>
      <c r="AI61" s="30"/>
      <c r="AJ61" s="30"/>
      <c r="AK61" s="30"/>
      <c r="AL61" s="30"/>
      <c r="AM61" s="30"/>
      <c r="AN61" s="30"/>
      <c r="AO61" s="30"/>
      <c r="AP61" s="30"/>
      <c r="AQ61" s="30"/>
      <c r="AR61" s="24"/>
      <c r="AS61" s="24"/>
      <c r="AT61" s="27" t="b">
        <f t="shared" si="1"/>
        <v>0</v>
      </c>
      <c r="AU61" s="28" t="b">
        <f t="shared" si="2"/>
        <v>0</v>
      </c>
      <c r="AV61" s="30"/>
    </row>
    <row r="62" spans="1:48" ht="16.5" x14ac:dyDescent="0.3">
      <c r="A62" s="30"/>
      <c r="B62" s="30"/>
      <c r="C62" s="30"/>
      <c r="D62" s="35"/>
      <c r="E62" s="24"/>
      <c r="F62" s="30"/>
      <c r="G62" s="30"/>
      <c r="H62" s="35"/>
      <c r="I62" s="30"/>
      <c r="J62" s="6"/>
      <c r="K62" s="1"/>
      <c r="L62" s="4">
        <f t="shared" si="6"/>
        <v>0</v>
      </c>
      <c r="M62" s="5"/>
      <c r="N62" s="5"/>
      <c r="O62" s="5"/>
      <c r="P62" s="4">
        <f t="shared" si="3"/>
        <v>0</v>
      </c>
      <c r="Q62" s="5"/>
      <c r="R62" s="5"/>
      <c r="S62" s="4">
        <f t="shared" si="4"/>
        <v>0</v>
      </c>
      <c r="T62" s="3">
        <f t="shared" si="5"/>
        <v>0</v>
      </c>
      <c r="U62" s="19" t="str">
        <f t="shared" si="0"/>
        <v>BAJO</v>
      </c>
      <c r="V62" s="24"/>
      <c r="W62" s="24"/>
      <c r="X62" s="30"/>
      <c r="Y62" s="30"/>
      <c r="Z62" s="30"/>
      <c r="AA62" s="30"/>
      <c r="AB62" s="30"/>
      <c r="AC62" s="30"/>
      <c r="AD62" s="30"/>
      <c r="AE62" s="30"/>
      <c r="AF62" s="30"/>
      <c r="AG62" s="30"/>
      <c r="AH62" s="30"/>
      <c r="AI62" s="30"/>
      <c r="AJ62" s="30"/>
      <c r="AK62" s="30"/>
      <c r="AL62" s="30"/>
      <c r="AM62" s="30"/>
      <c r="AN62" s="30"/>
      <c r="AO62" s="30"/>
      <c r="AP62" s="30"/>
      <c r="AQ62" s="30"/>
      <c r="AR62" s="24"/>
      <c r="AS62" s="24"/>
      <c r="AT62" s="27" t="b">
        <f t="shared" si="1"/>
        <v>0</v>
      </c>
      <c r="AU62" s="28" t="b">
        <f t="shared" si="2"/>
        <v>0</v>
      </c>
      <c r="AV62" s="30"/>
    </row>
    <row r="63" spans="1:48" ht="16.5" x14ac:dyDescent="0.3">
      <c r="A63" s="30"/>
      <c r="B63" s="30"/>
      <c r="C63" s="30"/>
      <c r="D63" s="35"/>
      <c r="E63" s="24"/>
      <c r="F63" s="30"/>
      <c r="G63" s="30"/>
      <c r="H63" s="35"/>
      <c r="I63" s="30"/>
      <c r="J63" s="6"/>
      <c r="K63" s="1"/>
      <c r="L63" s="4">
        <f t="shared" si="6"/>
        <v>0</v>
      </c>
      <c r="M63" s="5"/>
      <c r="N63" s="5"/>
      <c r="O63" s="5"/>
      <c r="P63" s="4">
        <f t="shared" si="3"/>
        <v>0</v>
      </c>
      <c r="Q63" s="5"/>
      <c r="R63" s="5"/>
      <c r="S63" s="4">
        <f t="shared" si="4"/>
        <v>0</v>
      </c>
      <c r="T63" s="3">
        <f t="shared" si="5"/>
        <v>0</v>
      </c>
      <c r="U63" s="19" t="str">
        <f t="shared" si="0"/>
        <v>BAJO</v>
      </c>
      <c r="V63" s="24"/>
      <c r="W63" s="24"/>
      <c r="X63" s="30"/>
      <c r="Y63" s="30"/>
      <c r="Z63" s="30"/>
      <c r="AA63" s="30"/>
      <c r="AB63" s="30"/>
      <c r="AC63" s="30"/>
      <c r="AD63" s="30"/>
      <c r="AE63" s="30"/>
      <c r="AF63" s="30"/>
      <c r="AG63" s="30"/>
      <c r="AH63" s="30"/>
      <c r="AI63" s="30"/>
      <c r="AJ63" s="30"/>
      <c r="AK63" s="30"/>
      <c r="AL63" s="30"/>
      <c r="AM63" s="30"/>
      <c r="AN63" s="30"/>
      <c r="AO63" s="30"/>
      <c r="AP63" s="30"/>
      <c r="AQ63" s="30"/>
      <c r="AR63" s="24"/>
      <c r="AS63" s="24"/>
      <c r="AT63" s="27" t="b">
        <f t="shared" si="1"/>
        <v>0</v>
      </c>
      <c r="AU63" s="28" t="b">
        <f t="shared" si="2"/>
        <v>0</v>
      </c>
      <c r="AV63" s="30"/>
    </row>
    <row r="64" spans="1:48" ht="16.5" x14ac:dyDescent="0.3">
      <c r="A64" s="30"/>
      <c r="B64" s="30"/>
      <c r="C64" s="30"/>
      <c r="D64" s="35"/>
      <c r="E64" s="24"/>
      <c r="F64" s="30"/>
      <c r="G64" s="30"/>
      <c r="H64" s="35"/>
      <c r="I64" s="30"/>
      <c r="J64" s="6"/>
      <c r="K64" s="1"/>
      <c r="L64" s="4">
        <f t="shared" si="6"/>
        <v>0</v>
      </c>
      <c r="M64" s="5"/>
      <c r="N64" s="5"/>
      <c r="O64" s="5"/>
      <c r="P64" s="4">
        <f t="shared" si="3"/>
        <v>0</v>
      </c>
      <c r="Q64" s="5"/>
      <c r="R64" s="5"/>
      <c r="S64" s="4">
        <f t="shared" si="4"/>
        <v>0</v>
      </c>
      <c r="T64" s="3">
        <f t="shared" si="5"/>
        <v>0</v>
      </c>
      <c r="U64" s="19" t="str">
        <f t="shared" si="0"/>
        <v>BAJO</v>
      </c>
      <c r="V64" s="24"/>
      <c r="W64" s="24"/>
      <c r="X64" s="30"/>
      <c r="Y64" s="30"/>
      <c r="Z64" s="30"/>
      <c r="AA64" s="30"/>
      <c r="AB64" s="30"/>
      <c r="AC64" s="30"/>
      <c r="AD64" s="30"/>
      <c r="AE64" s="30"/>
      <c r="AF64" s="30"/>
      <c r="AG64" s="30"/>
      <c r="AH64" s="30"/>
      <c r="AI64" s="30"/>
      <c r="AJ64" s="30"/>
      <c r="AK64" s="30"/>
      <c r="AL64" s="30"/>
      <c r="AM64" s="30"/>
      <c r="AN64" s="30"/>
      <c r="AO64" s="30"/>
      <c r="AP64" s="30"/>
      <c r="AQ64" s="30"/>
      <c r="AR64" s="24"/>
      <c r="AS64" s="24"/>
      <c r="AT64" s="27" t="b">
        <f t="shared" si="1"/>
        <v>0</v>
      </c>
      <c r="AU64" s="28" t="b">
        <f t="shared" si="2"/>
        <v>0</v>
      </c>
      <c r="AV64" s="30"/>
    </row>
    <row r="65" spans="1:48" ht="16.5" x14ac:dyDescent="0.3">
      <c r="A65" s="30"/>
      <c r="B65" s="30"/>
      <c r="C65" s="30"/>
      <c r="D65" s="35"/>
      <c r="E65" s="24"/>
      <c r="F65" s="30"/>
      <c r="G65" s="30"/>
      <c r="H65" s="35"/>
      <c r="I65" s="30"/>
      <c r="J65" s="6"/>
      <c r="K65" s="1"/>
      <c r="L65" s="4">
        <f t="shared" si="6"/>
        <v>0</v>
      </c>
      <c r="M65" s="5"/>
      <c r="N65" s="5"/>
      <c r="O65" s="5"/>
      <c r="P65" s="4">
        <f t="shared" si="3"/>
        <v>0</v>
      </c>
      <c r="Q65" s="5"/>
      <c r="R65" s="5"/>
      <c r="S65" s="4">
        <f t="shared" si="4"/>
        <v>0</v>
      </c>
      <c r="T65" s="3">
        <f t="shared" si="5"/>
        <v>0</v>
      </c>
      <c r="U65" s="19" t="str">
        <f t="shared" si="0"/>
        <v>BAJO</v>
      </c>
      <c r="V65" s="24"/>
      <c r="W65" s="24"/>
      <c r="X65" s="30"/>
      <c r="Y65" s="30"/>
      <c r="Z65" s="30"/>
      <c r="AA65" s="30"/>
      <c r="AB65" s="30"/>
      <c r="AC65" s="30"/>
      <c r="AD65" s="30"/>
      <c r="AE65" s="30"/>
      <c r="AF65" s="30"/>
      <c r="AG65" s="30"/>
      <c r="AH65" s="30"/>
      <c r="AI65" s="30"/>
      <c r="AJ65" s="30"/>
      <c r="AK65" s="30"/>
      <c r="AL65" s="30"/>
      <c r="AM65" s="30"/>
      <c r="AN65" s="30"/>
      <c r="AO65" s="30"/>
      <c r="AP65" s="30"/>
      <c r="AQ65" s="30"/>
      <c r="AR65" s="24"/>
      <c r="AS65" s="24"/>
      <c r="AT65" s="27" t="b">
        <f t="shared" si="1"/>
        <v>0</v>
      </c>
      <c r="AU65" s="28" t="b">
        <f t="shared" si="2"/>
        <v>0</v>
      </c>
      <c r="AV65" s="30"/>
    </row>
    <row r="66" spans="1:48" ht="16.5" x14ac:dyDescent="0.3">
      <c r="A66" s="30"/>
      <c r="B66" s="30"/>
      <c r="C66" s="30"/>
      <c r="D66" s="35"/>
      <c r="E66" s="24"/>
      <c r="F66" s="30"/>
      <c r="G66" s="30"/>
      <c r="H66" s="35"/>
      <c r="I66" s="30"/>
      <c r="J66" s="6"/>
      <c r="K66" s="1"/>
      <c r="L66" s="4">
        <f t="shared" si="6"/>
        <v>0</v>
      </c>
      <c r="M66" s="5"/>
      <c r="N66" s="5"/>
      <c r="O66" s="5"/>
      <c r="P66" s="4">
        <f t="shared" si="3"/>
        <v>0</v>
      </c>
      <c r="Q66" s="5"/>
      <c r="R66" s="5"/>
      <c r="S66" s="4">
        <f t="shared" si="4"/>
        <v>0</v>
      </c>
      <c r="T66" s="3">
        <f t="shared" si="5"/>
        <v>0</v>
      </c>
      <c r="U66" s="19" t="str">
        <f t="shared" si="0"/>
        <v>BAJO</v>
      </c>
      <c r="V66" s="24"/>
      <c r="W66" s="24"/>
      <c r="X66" s="30"/>
      <c r="Y66" s="30"/>
      <c r="Z66" s="30"/>
      <c r="AA66" s="30"/>
      <c r="AB66" s="30"/>
      <c r="AC66" s="30"/>
      <c r="AD66" s="30"/>
      <c r="AE66" s="30"/>
      <c r="AF66" s="30"/>
      <c r="AG66" s="30"/>
      <c r="AH66" s="30"/>
      <c r="AI66" s="30"/>
      <c r="AJ66" s="30"/>
      <c r="AK66" s="30"/>
      <c r="AL66" s="30"/>
      <c r="AM66" s="30"/>
      <c r="AN66" s="30"/>
      <c r="AO66" s="30"/>
      <c r="AP66" s="30"/>
      <c r="AQ66" s="30"/>
      <c r="AR66" s="24"/>
      <c r="AS66" s="24"/>
      <c r="AT66" s="27" t="b">
        <f t="shared" si="1"/>
        <v>0</v>
      </c>
      <c r="AU66" s="28" t="b">
        <f t="shared" si="2"/>
        <v>0</v>
      </c>
      <c r="AV66" s="30"/>
    </row>
    <row r="67" spans="1:48" ht="16.5" x14ac:dyDescent="0.3">
      <c r="A67" s="30"/>
      <c r="B67" s="30"/>
      <c r="C67" s="30"/>
      <c r="D67" s="35"/>
      <c r="E67" s="24"/>
      <c r="F67" s="30"/>
      <c r="G67" s="30"/>
      <c r="H67" s="35"/>
      <c r="I67" s="30"/>
      <c r="J67" s="6"/>
      <c r="K67" s="1"/>
      <c r="L67" s="4">
        <f t="shared" si="6"/>
        <v>0</v>
      </c>
      <c r="M67" s="5"/>
      <c r="N67" s="5"/>
      <c r="O67" s="5"/>
      <c r="P67" s="4">
        <f t="shared" si="3"/>
        <v>0</v>
      </c>
      <c r="Q67" s="5"/>
      <c r="R67" s="5"/>
      <c r="S67" s="4">
        <f t="shared" si="4"/>
        <v>0</v>
      </c>
      <c r="T67" s="3">
        <f t="shared" si="5"/>
        <v>0</v>
      </c>
      <c r="U67" s="19" t="str">
        <f t="shared" si="0"/>
        <v>BAJO</v>
      </c>
      <c r="V67" s="24"/>
      <c r="W67" s="24"/>
      <c r="X67" s="30"/>
      <c r="Y67" s="30"/>
      <c r="Z67" s="30"/>
      <c r="AA67" s="30"/>
      <c r="AB67" s="30"/>
      <c r="AC67" s="30"/>
      <c r="AD67" s="30"/>
      <c r="AE67" s="30"/>
      <c r="AF67" s="30"/>
      <c r="AG67" s="30"/>
      <c r="AH67" s="30"/>
      <c r="AI67" s="30"/>
      <c r="AJ67" s="30"/>
      <c r="AK67" s="30"/>
      <c r="AL67" s="30"/>
      <c r="AM67" s="30"/>
      <c r="AN67" s="30"/>
      <c r="AO67" s="30"/>
      <c r="AP67" s="30"/>
      <c r="AQ67" s="30"/>
      <c r="AR67" s="24"/>
      <c r="AS67" s="24"/>
      <c r="AT67" s="27" t="b">
        <f t="shared" si="1"/>
        <v>0</v>
      </c>
      <c r="AU67" s="28" t="b">
        <f t="shared" si="2"/>
        <v>0</v>
      </c>
      <c r="AV67" s="30"/>
    </row>
    <row r="68" spans="1:48" ht="16.5" x14ac:dyDescent="0.3">
      <c r="A68" s="30"/>
      <c r="B68" s="30"/>
      <c r="C68" s="30"/>
      <c r="D68" s="35"/>
      <c r="E68" s="24"/>
      <c r="F68" s="30"/>
      <c r="G68" s="30"/>
      <c r="H68" s="35"/>
      <c r="I68" s="30"/>
      <c r="J68" s="6"/>
      <c r="K68" s="1"/>
      <c r="L68" s="4">
        <f t="shared" si="6"/>
        <v>0</v>
      </c>
      <c r="M68" s="5"/>
      <c r="N68" s="5"/>
      <c r="O68" s="5"/>
      <c r="P68" s="4">
        <f t="shared" si="3"/>
        <v>0</v>
      </c>
      <c r="Q68" s="5"/>
      <c r="R68" s="5"/>
      <c r="S68" s="4">
        <f t="shared" si="4"/>
        <v>0</v>
      </c>
      <c r="T68" s="3">
        <f t="shared" si="5"/>
        <v>0</v>
      </c>
      <c r="U68" s="19" t="str">
        <f t="shared" si="0"/>
        <v>BAJO</v>
      </c>
      <c r="V68" s="24"/>
      <c r="W68" s="24"/>
      <c r="X68" s="30"/>
      <c r="Y68" s="30"/>
      <c r="Z68" s="30"/>
      <c r="AA68" s="30"/>
      <c r="AB68" s="30"/>
      <c r="AC68" s="30"/>
      <c r="AD68" s="30"/>
      <c r="AE68" s="30"/>
      <c r="AF68" s="30"/>
      <c r="AG68" s="30"/>
      <c r="AH68" s="30"/>
      <c r="AI68" s="30"/>
      <c r="AJ68" s="30"/>
      <c r="AK68" s="30"/>
      <c r="AL68" s="30"/>
      <c r="AM68" s="30"/>
      <c r="AN68" s="30"/>
      <c r="AO68" s="30"/>
      <c r="AP68" s="30"/>
      <c r="AQ68" s="30"/>
      <c r="AR68" s="24"/>
      <c r="AS68" s="24"/>
      <c r="AT68" s="27" t="b">
        <f t="shared" si="1"/>
        <v>0</v>
      </c>
      <c r="AU68" s="28" t="b">
        <f t="shared" si="2"/>
        <v>0</v>
      </c>
      <c r="AV68" s="30"/>
    </row>
    <row r="69" spans="1:48" ht="16.5" x14ac:dyDescent="0.3">
      <c r="A69" s="30"/>
      <c r="B69" s="30"/>
      <c r="C69" s="30"/>
      <c r="D69" s="35"/>
      <c r="E69" s="24"/>
      <c r="F69" s="30"/>
      <c r="G69" s="30"/>
      <c r="H69" s="35"/>
      <c r="I69" s="30"/>
      <c r="J69" s="6"/>
      <c r="K69" s="1"/>
      <c r="L69" s="4">
        <f t="shared" si="6"/>
        <v>0</v>
      </c>
      <c r="M69" s="5"/>
      <c r="N69" s="5"/>
      <c r="O69" s="5"/>
      <c r="P69" s="4">
        <f t="shared" si="3"/>
        <v>0</v>
      </c>
      <c r="Q69" s="5"/>
      <c r="R69" s="5"/>
      <c r="S69" s="4">
        <f t="shared" si="4"/>
        <v>0</v>
      </c>
      <c r="T69" s="3">
        <f t="shared" si="5"/>
        <v>0</v>
      </c>
      <c r="U69" s="19" t="str">
        <f t="shared" si="0"/>
        <v>BAJO</v>
      </c>
      <c r="V69" s="24"/>
      <c r="W69" s="24"/>
      <c r="X69" s="30"/>
      <c r="Y69" s="30"/>
      <c r="Z69" s="30"/>
      <c r="AA69" s="30"/>
      <c r="AB69" s="30"/>
      <c r="AC69" s="30"/>
      <c r="AD69" s="30"/>
      <c r="AE69" s="30"/>
      <c r="AF69" s="30"/>
      <c r="AG69" s="30"/>
      <c r="AH69" s="30"/>
      <c r="AI69" s="30"/>
      <c r="AJ69" s="30"/>
      <c r="AK69" s="30"/>
      <c r="AL69" s="30"/>
      <c r="AM69" s="30"/>
      <c r="AN69" s="30"/>
      <c r="AO69" s="30"/>
      <c r="AP69" s="30"/>
      <c r="AQ69" s="30"/>
      <c r="AR69" s="24"/>
      <c r="AS69" s="24"/>
      <c r="AT69" s="27" t="b">
        <f t="shared" si="1"/>
        <v>0</v>
      </c>
      <c r="AU69" s="28" t="b">
        <f t="shared" si="2"/>
        <v>0</v>
      </c>
      <c r="AV69" s="30"/>
    </row>
    <row r="70" spans="1:48" ht="16.5" x14ac:dyDescent="0.3">
      <c r="A70" s="30"/>
      <c r="B70" s="30"/>
      <c r="C70" s="30"/>
      <c r="D70" s="35"/>
      <c r="E70" s="24"/>
      <c r="F70" s="30"/>
      <c r="G70" s="30"/>
      <c r="H70" s="35"/>
      <c r="I70" s="30"/>
      <c r="J70" s="6"/>
      <c r="K70" s="1"/>
      <c r="L70" s="4">
        <f t="shared" si="6"/>
        <v>0</v>
      </c>
      <c r="M70" s="5"/>
      <c r="N70" s="5"/>
      <c r="O70" s="5"/>
      <c r="P70" s="4">
        <f t="shared" si="3"/>
        <v>0</v>
      </c>
      <c r="Q70" s="5"/>
      <c r="R70" s="5"/>
      <c r="S70" s="4">
        <f t="shared" si="4"/>
        <v>0</v>
      </c>
      <c r="T70" s="3">
        <f t="shared" si="5"/>
        <v>0</v>
      </c>
      <c r="U70" s="19" t="str">
        <f t="shared" si="0"/>
        <v>BAJO</v>
      </c>
      <c r="V70" s="24"/>
      <c r="W70" s="24"/>
      <c r="X70" s="30"/>
      <c r="Y70" s="30"/>
      <c r="Z70" s="30"/>
      <c r="AA70" s="30"/>
      <c r="AB70" s="30"/>
      <c r="AC70" s="30"/>
      <c r="AD70" s="30"/>
      <c r="AE70" s="30"/>
      <c r="AF70" s="30"/>
      <c r="AG70" s="30"/>
      <c r="AH70" s="30"/>
      <c r="AI70" s="30"/>
      <c r="AJ70" s="30"/>
      <c r="AK70" s="30"/>
      <c r="AL70" s="30"/>
      <c r="AM70" s="30"/>
      <c r="AN70" s="30"/>
      <c r="AO70" s="30"/>
      <c r="AP70" s="30"/>
      <c r="AQ70" s="30"/>
      <c r="AR70" s="24"/>
      <c r="AS70" s="24"/>
      <c r="AT70" s="27" t="b">
        <f t="shared" si="1"/>
        <v>0</v>
      </c>
      <c r="AU70" s="28" t="b">
        <f t="shared" si="2"/>
        <v>0</v>
      </c>
      <c r="AV70" s="30"/>
    </row>
    <row r="71" spans="1:48" ht="16.5" x14ac:dyDescent="0.3">
      <c r="A71" s="30"/>
      <c r="B71" s="30"/>
      <c r="C71" s="30"/>
      <c r="D71" s="35"/>
      <c r="E71" s="24"/>
      <c r="F71" s="30"/>
      <c r="G71" s="30"/>
      <c r="H71" s="35"/>
      <c r="I71" s="30"/>
      <c r="J71" s="6"/>
      <c r="K71" s="1"/>
      <c r="L71" s="4">
        <f t="shared" si="6"/>
        <v>0</v>
      </c>
      <c r="M71" s="5"/>
      <c r="N71" s="5"/>
      <c r="O71" s="5"/>
      <c r="P71" s="4">
        <f t="shared" si="3"/>
        <v>0</v>
      </c>
      <c r="Q71" s="5"/>
      <c r="R71" s="5"/>
      <c r="S71" s="4">
        <f t="shared" si="4"/>
        <v>0</v>
      </c>
      <c r="T71" s="3">
        <f t="shared" si="5"/>
        <v>0</v>
      </c>
      <c r="U71" s="19" t="str">
        <f t="shared" si="0"/>
        <v>BAJO</v>
      </c>
      <c r="V71" s="24"/>
      <c r="W71" s="24"/>
      <c r="X71" s="30"/>
      <c r="Y71" s="30"/>
      <c r="Z71" s="30"/>
      <c r="AA71" s="30"/>
      <c r="AB71" s="30"/>
      <c r="AC71" s="30"/>
      <c r="AD71" s="30"/>
      <c r="AE71" s="30"/>
      <c r="AF71" s="30"/>
      <c r="AG71" s="30"/>
      <c r="AH71" s="30"/>
      <c r="AI71" s="30"/>
      <c r="AJ71" s="30"/>
      <c r="AK71" s="30"/>
      <c r="AL71" s="30"/>
      <c r="AM71" s="30"/>
      <c r="AN71" s="30"/>
      <c r="AO71" s="30"/>
      <c r="AP71" s="30"/>
      <c r="AQ71" s="30"/>
      <c r="AR71" s="24"/>
      <c r="AS71" s="24"/>
      <c r="AT71" s="27" t="b">
        <f t="shared" si="1"/>
        <v>0</v>
      </c>
      <c r="AU71" s="28" t="b">
        <f t="shared" si="2"/>
        <v>0</v>
      </c>
      <c r="AV71" s="30"/>
    </row>
    <row r="72" spans="1:48" ht="16.5" x14ac:dyDescent="0.3">
      <c r="A72" s="30"/>
      <c r="B72" s="30"/>
      <c r="C72" s="30"/>
      <c r="D72" s="35"/>
      <c r="E72" s="24"/>
      <c r="F72" s="30"/>
      <c r="G72" s="30"/>
      <c r="H72" s="35"/>
      <c r="I72" s="30"/>
      <c r="J72" s="6"/>
      <c r="K72" s="1"/>
      <c r="L72" s="4">
        <f t="shared" si="6"/>
        <v>0</v>
      </c>
      <c r="M72" s="5"/>
      <c r="N72" s="5"/>
      <c r="O72" s="5"/>
      <c r="P72" s="4">
        <f t="shared" si="3"/>
        <v>0</v>
      </c>
      <c r="Q72" s="5"/>
      <c r="R72" s="5"/>
      <c r="S72" s="4">
        <f t="shared" si="4"/>
        <v>0</v>
      </c>
      <c r="T72" s="3">
        <f t="shared" si="5"/>
        <v>0</v>
      </c>
      <c r="U72" s="19" t="str">
        <f t="shared" si="0"/>
        <v>BAJO</v>
      </c>
      <c r="V72" s="24"/>
      <c r="W72" s="24"/>
      <c r="X72" s="30"/>
      <c r="Y72" s="30"/>
      <c r="Z72" s="30"/>
      <c r="AA72" s="30"/>
      <c r="AB72" s="30"/>
      <c r="AC72" s="30"/>
      <c r="AD72" s="30"/>
      <c r="AE72" s="30"/>
      <c r="AF72" s="30"/>
      <c r="AG72" s="30"/>
      <c r="AH72" s="30"/>
      <c r="AI72" s="30"/>
      <c r="AJ72" s="30"/>
      <c r="AK72" s="30"/>
      <c r="AL72" s="30"/>
      <c r="AM72" s="30"/>
      <c r="AN72" s="30"/>
      <c r="AO72" s="30"/>
      <c r="AP72" s="30"/>
      <c r="AQ72" s="30"/>
      <c r="AR72" s="24"/>
      <c r="AS72" s="24"/>
      <c r="AT72" s="27" t="b">
        <f t="shared" si="1"/>
        <v>0</v>
      </c>
      <c r="AU72" s="28" t="b">
        <f t="shared" si="2"/>
        <v>0</v>
      </c>
      <c r="AV72" s="30"/>
    </row>
    <row r="73" spans="1:48" ht="16.5" x14ac:dyDescent="0.3">
      <c r="A73" s="30"/>
      <c r="B73" s="30"/>
      <c r="C73" s="30"/>
      <c r="D73" s="35"/>
      <c r="E73" s="24"/>
      <c r="F73" s="30"/>
      <c r="G73" s="30"/>
      <c r="H73" s="35"/>
      <c r="I73" s="30"/>
      <c r="J73" s="6"/>
      <c r="K73" s="1"/>
      <c r="L73" s="4">
        <f t="shared" si="6"/>
        <v>0</v>
      </c>
      <c r="M73" s="5"/>
      <c r="N73" s="5"/>
      <c r="O73" s="5"/>
      <c r="P73" s="4">
        <f t="shared" si="3"/>
        <v>0</v>
      </c>
      <c r="Q73" s="5"/>
      <c r="R73" s="5"/>
      <c r="S73" s="4">
        <f t="shared" si="4"/>
        <v>0</v>
      </c>
      <c r="T73" s="3">
        <f t="shared" si="5"/>
        <v>0</v>
      </c>
      <c r="U73" s="19" t="str">
        <f t="shared" ref="U73" si="7">IF(AND(T73&gt;=0,T73&lt;=30),"BAJO",IF(AND(T73&gt;=31,T73&lt;=60),"MEDIO",IF(AND(T73&gt;=61,T73&lt;=100),"ALTO")))</f>
        <v>BAJO</v>
      </c>
      <c r="V73" s="24"/>
      <c r="W73" s="24"/>
      <c r="X73" s="30"/>
      <c r="Y73" s="30"/>
      <c r="Z73" s="30"/>
      <c r="AA73" s="30"/>
      <c r="AB73" s="30"/>
      <c r="AC73" s="30"/>
      <c r="AD73" s="30"/>
      <c r="AE73" s="30"/>
      <c r="AF73" s="30"/>
      <c r="AG73" s="30"/>
      <c r="AH73" s="30"/>
      <c r="AI73" s="30"/>
      <c r="AJ73" s="30"/>
      <c r="AK73" s="30"/>
      <c r="AL73" s="30"/>
      <c r="AM73" s="30"/>
      <c r="AN73" s="30"/>
      <c r="AO73" s="30"/>
      <c r="AP73" s="30"/>
      <c r="AQ73" s="30"/>
      <c r="AR73" s="24"/>
      <c r="AS73" s="24"/>
      <c r="AT73" s="27" t="b">
        <f t="shared" ref="AT73" si="8">IF((V73="SI")*AND(W73="SI")*AND(AR73="SI")*AND(AS73="SI"),1,(IF((V73="SI")*AND(W73="NO")*AND(AR73="SI")*AND(AS73="SI"),2,(IF((V73="SI")*AND(AR73="SI")*AND(AS73="NO"),3,(IF((V73="SI")*AND(AR73="NO"),4,(IF((V73="NO"),5)))))))))</f>
        <v>0</v>
      </c>
      <c r="AU73" s="28" t="b">
        <f t="shared" ref="AU73" si="9">IF((AT73=1),"1-Los controles existentes se aplican y son efectivos para minimizar el impacto",IF((AT73=2),"2-Los controles existentes son efectivos pero no están documentados",IF((AT73=3),"3-Los controles existentes no son efectivos",IF((AT73=4),"4-Los controles existen pero no se aplican",IF((AT73=5),"5-No existen controles")))))</f>
        <v>0</v>
      </c>
      <c r="AV73" s="30"/>
    </row>
  </sheetData>
  <mergeCells count="34">
    <mergeCell ref="AU7:AU8"/>
    <mergeCell ref="AV7:AV8"/>
    <mergeCell ref="AO7:AP7"/>
    <mergeCell ref="W7:W8"/>
    <mergeCell ref="AR7:AR8"/>
    <mergeCell ref="AS7:AS8"/>
    <mergeCell ref="AT7:AT8"/>
    <mergeCell ref="X7:AC7"/>
    <mergeCell ref="AD7:AE7"/>
    <mergeCell ref="AF7:AG7"/>
    <mergeCell ref="AH7:AK7"/>
    <mergeCell ref="AL7:AN7"/>
    <mergeCell ref="A6:A8"/>
    <mergeCell ref="B6:I6"/>
    <mergeCell ref="J6:U6"/>
    <mergeCell ref="AR6:AV6"/>
    <mergeCell ref="B7:D7"/>
    <mergeCell ref="E7:E8"/>
    <mergeCell ref="F7:F8"/>
    <mergeCell ref="G7:I7"/>
    <mergeCell ref="J7:L7"/>
    <mergeCell ref="M7:P7"/>
    <mergeCell ref="Q7:S7"/>
    <mergeCell ref="T7:T8"/>
    <mergeCell ref="U7:U8"/>
    <mergeCell ref="V7:V8"/>
    <mergeCell ref="V6:AQ6"/>
    <mergeCell ref="AQ7:AQ8"/>
    <mergeCell ref="C1:AT2"/>
    <mergeCell ref="A4:B4"/>
    <mergeCell ref="C3:AT4"/>
    <mergeCell ref="AU3:AV4"/>
    <mergeCell ref="AU1:AV2"/>
    <mergeCell ref="A1:B3"/>
  </mergeCells>
  <conditionalFormatting sqref="T9:T73">
    <cfRule type="cellIs" dxfId="19" priority="1" operator="between">
      <formula>61</formula>
      <formula>100</formula>
    </cfRule>
    <cfRule type="cellIs" dxfId="18" priority="2" operator="between">
      <formula>31</formula>
      <formula>60</formula>
    </cfRule>
    <cfRule type="cellIs" dxfId="17" priority="3" operator="between">
      <formula>0</formula>
      <formula>30</formula>
    </cfRule>
    <cfRule type="cellIs" dxfId="16" priority="4" operator="between">
      <formula>0</formula>
      <formula>30</formula>
    </cfRule>
  </conditionalFormatting>
  <conditionalFormatting sqref="U9:U73">
    <cfRule type="containsText" dxfId="15" priority="5" operator="containsText" text="BAJO">
      <formula>NOT(ISERROR(SEARCH(("BAJO"),(U9))))</formula>
    </cfRule>
    <cfRule type="containsText" dxfId="14" priority="6" operator="containsText" text="MEDIO">
      <formula>NOT(ISERROR(SEARCH(("MEDIO"),(U9))))</formula>
    </cfRule>
    <cfRule type="containsText" dxfId="13" priority="7" operator="containsText" text="ALTO">
      <formula>NOT(ISERROR(SEARCH(("ALTO"),(U9))))</formula>
    </cfRule>
  </conditionalFormatting>
  <pageMargins left="0.70866141732283472" right="0.70866141732283472" top="0.74803149606299213" bottom="0.74803149606299213" header="0.31496062992125984" footer="0.31496062992125984"/>
  <pageSetup paperSize="9" orientation="portrait" r:id="rId1"/>
  <headerFooter>
    <oddFooter>&amp;RFO-PRC-PC04-01
V1</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73"/>
  <sheetViews>
    <sheetView zoomScale="40" zoomScaleNormal="40" workbookViewId="0">
      <selection activeCell="C8" sqref="C8"/>
    </sheetView>
  </sheetViews>
  <sheetFormatPr baseColWidth="10" defaultColWidth="8.85546875" defaultRowHeight="15" x14ac:dyDescent="0.25"/>
  <cols>
    <col min="1" max="1" width="24" customWidth="1"/>
    <col min="2" max="2" width="22.7109375" customWidth="1"/>
    <col min="3" max="3" width="45.85546875" customWidth="1"/>
    <col min="4" max="4" width="26.28515625" style="31" customWidth="1"/>
    <col min="5" max="5" width="17.140625" style="7" customWidth="1"/>
    <col min="6" max="6" width="17.140625" customWidth="1"/>
    <col min="7" max="7" width="20.5703125" customWidth="1"/>
    <col min="8" max="8" width="20.5703125" style="31" customWidth="1"/>
    <col min="9" max="9" width="20.5703125" customWidth="1"/>
    <col min="10" max="15" width="7.28515625" customWidth="1"/>
    <col min="16" max="16" width="8.5703125" customWidth="1"/>
    <col min="17" max="19" width="7.28515625" customWidth="1"/>
    <col min="21" max="21" width="15.28515625" customWidth="1"/>
    <col min="22" max="22" width="11.28515625" style="7" customWidth="1"/>
    <col min="23" max="23" width="14.5703125" style="7" customWidth="1"/>
    <col min="24" max="29" width="4.28515625" customWidth="1"/>
    <col min="30" max="31" width="5.7109375" customWidth="1"/>
    <col min="32" max="33" width="6" customWidth="1"/>
    <col min="34" max="40" width="4.28515625" customWidth="1"/>
    <col min="41" max="41" width="5.85546875" customWidth="1"/>
    <col min="42" max="42" width="8.140625" customWidth="1"/>
    <col min="43" max="43" width="23.28515625" customWidth="1"/>
    <col min="44" max="45" width="18.28515625" style="7" customWidth="1"/>
    <col min="46" max="46" width="18.28515625" customWidth="1"/>
    <col min="47" max="47" width="31.7109375" customWidth="1"/>
    <col min="48" max="48" width="34.7109375" customWidth="1"/>
  </cols>
  <sheetData>
    <row r="1" spans="1:48" ht="13.9" customHeight="1" x14ac:dyDescent="0.25">
      <c r="A1" s="51"/>
      <c r="B1" s="51"/>
      <c r="C1" s="52" t="s">
        <v>0</v>
      </c>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3" t="s">
        <v>75</v>
      </c>
      <c r="AV1" s="53"/>
    </row>
    <row r="2" spans="1:48" ht="18" customHeight="1" x14ac:dyDescent="0.25">
      <c r="A2" s="51"/>
      <c r="B2" s="51"/>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3"/>
      <c r="AV2" s="53"/>
    </row>
    <row r="3" spans="1:48" ht="18" customHeight="1" x14ac:dyDescent="0.25">
      <c r="A3" s="51"/>
      <c r="B3" s="51"/>
      <c r="C3" s="53" t="s">
        <v>2</v>
      </c>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row>
    <row r="4" spans="1:48" x14ac:dyDescent="0.25">
      <c r="A4" s="54" t="s">
        <v>3</v>
      </c>
      <c r="B4" s="54"/>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row>
    <row r="5" spans="1:48" ht="15.75" thickBot="1" x14ac:dyDescent="0.3"/>
    <row r="6" spans="1:48" s="8" customFormat="1" ht="17.25" thickBot="1" x14ac:dyDescent="0.35">
      <c r="A6" s="77" t="s">
        <v>4</v>
      </c>
      <c r="B6" s="80" t="s">
        <v>5</v>
      </c>
      <c r="C6" s="81"/>
      <c r="D6" s="81"/>
      <c r="E6" s="81"/>
      <c r="F6" s="81"/>
      <c r="G6" s="81"/>
      <c r="H6" s="81"/>
      <c r="I6" s="81"/>
      <c r="J6" s="82" t="s">
        <v>6</v>
      </c>
      <c r="K6" s="83"/>
      <c r="L6" s="83"/>
      <c r="M6" s="83"/>
      <c r="N6" s="83"/>
      <c r="O6" s="83"/>
      <c r="P6" s="83"/>
      <c r="Q6" s="83"/>
      <c r="R6" s="83"/>
      <c r="S6" s="83"/>
      <c r="T6" s="83"/>
      <c r="U6" s="84"/>
      <c r="V6" s="85" t="s">
        <v>7</v>
      </c>
      <c r="W6" s="85"/>
      <c r="X6" s="85"/>
      <c r="Y6" s="85"/>
      <c r="Z6" s="85"/>
      <c r="AA6" s="85"/>
      <c r="AB6" s="85"/>
      <c r="AC6" s="85"/>
      <c r="AD6" s="85"/>
      <c r="AE6" s="85"/>
      <c r="AF6" s="85"/>
      <c r="AG6" s="85"/>
      <c r="AH6" s="85"/>
      <c r="AI6" s="85"/>
      <c r="AJ6" s="85"/>
      <c r="AK6" s="85"/>
      <c r="AL6" s="85"/>
      <c r="AM6" s="85"/>
      <c r="AN6" s="85"/>
      <c r="AO6" s="85"/>
      <c r="AP6" s="85"/>
      <c r="AQ6" s="86"/>
      <c r="AR6" s="55" t="s">
        <v>8</v>
      </c>
      <c r="AS6" s="56"/>
      <c r="AT6" s="56"/>
      <c r="AU6" s="56"/>
      <c r="AV6" s="57"/>
    </row>
    <row r="7" spans="1:48" s="8" customFormat="1" ht="29.45" customHeight="1" x14ac:dyDescent="0.3">
      <c r="A7" s="78"/>
      <c r="B7" s="58" t="s">
        <v>9</v>
      </c>
      <c r="C7" s="59"/>
      <c r="D7" s="59"/>
      <c r="E7" s="60" t="s">
        <v>10</v>
      </c>
      <c r="F7" s="62" t="s">
        <v>11</v>
      </c>
      <c r="G7" s="64" t="s">
        <v>12</v>
      </c>
      <c r="H7" s="59"/>
      <c r="I7" s="59"/>
      <c r="J7" s="65" t="s">
        <v>13</v>
      </c>
      <c r="K7" s="66"/>
      <c r="L7" s="67"/>
      <c r="M7" s="87" t="s">
        <v>14</v>
      </c>
      <c r="N7" s="66"/>
      <c r="O7" s="66"/>
      <c r="P7" s="67"/>
      <c r="Q7" s="88" t="s">
        <v>15</v>
      </c>
      <c r="R7" s="66"/>
      <c r="S7" s="67"/>
      <c r="T7" s="89" t="s">
        <v>16</v>
      </c>
      <c r="U7" s="91" t="s">
        <v>17</v>
      </c>
      <c r="V7" s="92" t="s">
        <v>18</v>
      </c>
      <c r="W7" s="68" t="s">
        <v>19</v>
      </c>
      <c r="X7" s="94" t="s">
        <v>20</v>
      </c>
      <c r="Y7" s="95"/>
      <c r="Z7" s="95"/>
      <c r="AA7" s="95"/>
      <c r="AB7" s="95"/>
      <c r="AC7" s="96"/>
      <c r="AD7" s="97" t="s">
        <v>21</v>
      </c>
      <c r="AE7" s="95"/>
      <c r="AF7" s="97" t="s">
        <v>22</v>
      </c>
      <c r="AG7" s="95"/>
      <c r="AH7" s="97" t="s">
        <v>23</v>
      </c>
      <c r="AI7" s="95"/>
      <c r="AJ7" s="95"/>
      <c r="AK7" s="96"/>
      <c r="AL7" s="97" t="s">
        <v>24</v>
      </c>
      <c r="AM7" s="95"/>
      <c r="AN7" s="95"/>
      <c r="AO7" s="97" t="s">
        <v>25</v>
      </c>
      <c r="AP7" s="95"/>
      <c r="AQ7" s="98" t="s">
        <v>26</v>
      </c>
      <c r="AR7" s="72" t="s">
        <v>27</v>
      </c>
      <c r="AS7" s="74" t="s">
        <v>28</v>
      </c>
      <c r="AT7" s="74" t="s">
        <v>29</v>
      </c>
      <c r="AU7" s="74" t="s">
        <v>30</v>
      </c>
      <c r="AV7" s="70" t="s">
        <v>31</v>
      </c>
    </row>
    <row r="8" spans="1:48" s="8" customFormat="1" ht="128.44999999999999" customHeight="1" x14ac:dyDescent="0.3">
      <c r="A8" s="79"/>
      <c r="B8" s="9" t="s">
        <v>32</v>
      </c>
      <c r="C8" s="10" t="s">
        <v>33</v>
      </c>
      <c r="D8" s="11" t="s">
        <v>34</v>
      </c>
      <c r="E8" s="61"/>
      <c r="F8" s="63"/>
      <c r="G8" s="9" t="s">
        <v>35</v>
      </c>
      <c r="H8" s="10" t="s">
        <v>36</v>
      </c>
      <c r="I8" s="11" t="s">
        <v>37</v>
      </c>
      <c r="J8" s="12" t="s">
        <v>38</v>
      </c>
      <c r="K8" s="13" t="s">
        <v>39</v>
      </c>
      <c r="L8" s="14" t="s">
        <v>40</v>
      </c>
      <c r="M8" s="12" t="s">
        <v>41</v>
      </c>
      <c r="N8" s="13" t="s">
        <v>42</v>
      </c>
      <c r="O8" s="13" t="s">
        <v>43</v>
      </c>
      <c r="P8" s="14" t="s">
        <v>44</v>
      </c>
      <c r="Q8" s="15" t="s">
        <v>45</v>
      </c>
      <c r="R8" s="13" t="s">
        <v>46</v>
      </c>
      <c r="S8" s="14" t="s">
        <v>47</v>
      </c>
      <c r="T8" s="90"/>
      <c r="U8" s="90"/>
      <c r="V8" s="93"/>
      <c r="W8" s="69"/>
      <c r="X8" s="16" t="s">
        <v>48</v>
      </c>
      <c r="Y8" s="17" t="s">
        <v>49</v>
      </c>
      <c r="Z8" s="17" t="s">
        <v>50</v>
      </c>
      <c r="AA8" s="17" t="s">
        <v>51</v>
      </c>
      <c r="AB8" s="17" t="s">
        <v>52</v>
      </c>
      <c r="AC8" s="17" t="s">
        <v>53</v>
      </c>
      <c r="AD8" s="17" t="s">
        <v>54</v>
      </c>
      <c r="AE8" s="17" t="s">
        <v>55</v>
      </c>
      <c r="AF8" s="17" t="s">
        <v>56</v>
      </c>
      <c r="AG8" s="17" t="s">
        <v>57</v>
      </c>
      <c r="AH8" s="17" t="s">
        <v>58</v>
      </c>
      <c r="AI8" s="17" t="s">
        <v>59</v>
      </c>
      <c r="AJ8" s="17" t="s">
        <v>60</v>
      </c>
      <c r="AK8" s="17" t="s">
        <v>61</v>
      </c>
      <c r="AL8" s="17" t="s">
        <v>62</v>
      </c>
      <c r="AM8" s="17" t="s">
        <v>63</v>
      </c>
      <c r="AN8" s="17" t="s">
        <v>64</v>
      </c>
      <c r="AO8" s="17" t="s">
        <v>65</v>
      </c>
      <c r="AP8" s="17" t="s">
        <v>66</v>
      </c>
      <c r="AQ8" s="99"/>
      <c r="AR8" s="73"/>
      <c r="AS8" s="75"/>
      <c r="AT8" s="76"/>
      <c r="AU8" s="76"/>
      <c r="AV8" s="71"/>
    </row>
    <row r="9" spans="1:48" s="23" customFormat="1" ht="29.45" customHeight="1" x14ac:dyDescent="0.3">
      <c r="A9" s="18"/>
      <c r="B9" s="18"/>
      <c r="C9" s="18"/>
      <c r="D9" s="32"/>
      <c r="E9" s="20" t="s">
        <v>67</v>
      </c>
      <c r="F9" s="18"/>
      <c r="G9" s="18"/>
      <c r="H9" s="32"/>
      <c r="I9" s="18"/>
      <c r="J9" s="6">
        <v>10</v>
      </c>
      <c r="K9" s="1">
        <v>10</v>
      </c>
      <c r="L9" s="2">
        <f>(J9*K9)</f>
        <v>100</v>
      </c>
      <c r="M9" s="1">
        <v>5</v>
      </c>
      <c r="N9" s="1">
        <v>5</v>
      </c>
      <c r="O9" s="1">
        <v>5</v>
      </c>
      <c r="P9" s="2">
        <f>(M9*3.5)+(N9*3.5)+(O9*3)</f>
        <v>50</v>
      </c>
      <c r="Q9" s="1">
        <v>10</v>
      </c>
      <c r="R9" s="1">
        <v>5</v>
      </c>
      <c r="S9" s="2">
        <f>Q9*R9</f>
        <v>50</v>
      </c>
      <c r="T9" s="3">
        <f>+(S9*0.1)+(P9*0.5)+(L9*0.4)</f>
        <v>70</v>
      </c>
      <c r="U9" s="19" t="str">
        <f t="shared" ref="U9:U72" si="0">IF(AND(T9&gt;=0,T9&lt;=30),"BAJO",IF(AND(T9&gt;=31,T9&lt;=60),"MEDIO",IF(AND(T9&gt;=61,T9&lt;=100),"ALTO")))</f>
        <v>ALTO</v>
      </c>
      <c r="V9" s="20" t="s">
        <v>68</v>
      </c>
      <c r="W9" s="20" t="s">
        <v>69</v>
      </c>
      <c r="X9" s="18"/>
      <c r="Y9" s="18"/>
      <c r="Z9" s="18"/>
      <c r="AA9" s="18"/>
      <c r="AB9" s="18"/>
      <c r="AC9" s="18"/>
      <c r="AD9" s="18"/>
      <c r="AE9" s="18"/>
      <c r="AF9" s="18"/>
      <c r="AG9" s="18"/>
      <c r="AH9" s="18"/>
      <c r="AI9" s="18"/>
      <c r="AJ9" s="18"/>
      <c r="AK9" s="18"/>
      <c r="AL9" s="18"/>
      <c r="AM9" s="18"/>
      <c r="AN9" s="18"/>
      <c r="AO9" s="18"/>
      <c r="AP9" s="18"/>
      <c r="AQ9" s="18"/>
      <c r="AR9" s="20" t="s">
        <v>69</v>
      </c>
      <c r="AS9" s="20" t="s">
        <v>69</v>
      </c>
      <c r="AT9" s="21">
        <f t="shared" ref="AT9:AT72" si="1">IF((V9="SI")*AND(W9="SI")*AND(AR9="SI")*AND(AS9="SI"),1,(IF((V9="SI")*AND(W9="NO")*AND(AR9="SI")*AND(AS9="SI"),2,(IF((V9="SI")*AND(AR9="SI")*AND(AS9="NO"),3,(IF((V9="SI")*AND(AR9="NO"),4,(IF((V9="NO"),5)))))))))</f>
        <v>4</v>
      </c>
      <c r="AU9" s="22" t="str">
        <f t="shared" ref="AU9:AU72" si="2">IF((AT9=1),"1-Los controles existentes se aplican y son efectivos para minimizar el impacto",IF((AT9=2),"2-Los controles existentes son efectivos pero no están documentados",IF((AT9=3),"3-Los controles existentes no son efectivos",IF((AT9=4),"4-Los controles existen pero no se aplican",IF((AT9=5),"5-No existen controles")))))</f>
        <v>4-Los controles existen pero no se aplican</v>
      </c>
      <c r="AV9" s="18"/>
    </row>
    <row r="10" spans="1:48" s="29" customFormat="1" ht="85.15" customHeight="1" x14ac:dyDescent="0.25">
      <c r="A10" s="24"/>
      <c r="B10" s="25"/>
      <c r="C10" s="26"/>
      <c r="D10" s="26"/>
      <c r="E10" s="24" t="s">
        <v>71</v>
      </c>
      <c r="F10" s="24" t="s">
        <v>72</v>
      </c>
      <c r="G10" s="24"/>
      <c r="H10" s="33"/>
      <c r="I10" s="26"/>
      <c r="J10" s="6">
        <v>10</v>
      </c>
      <c r="K10" s="1">
        <v>5</v>
      </c>
      <c r="L10" s="4">
        <f>(J10*K10)</f>
        <v>50</v>
      </c>
      <c r="M10" s="5">
        <v>5</v>
      </c>
      <c r="N10" s="5">
        <v>5</v>
      </c>
      <c r="O10" s="5">
        <v>10</v>
      </c>
      <c r="P10" s="4">
        <f t="shared" ref="P10:P73" si="3">(M10*3.5)+(N10*3.5)+(O10*3)</f>
        <v>65</v>
      </c>
      <c r="Q10" s="5">
        <v>5</v>
      </c>
      <c r="R10" s="5">
        <v>5</v>
      </c>
      <c r="S10" s="4">
        <f t="shared" ref="S10:S73" si="4">Q10*R10</f>
        <v>25</v>
      </c>
      <c r="T10" s="3">
        <f t="shared" ref="T10:T73" si="5">+(S10*0.1)+(P10*0.45)+(L10*0.45)</f>
        <v>54.25</v>
      </c>
      <c r="U10" s="19" t="str">
        <f t="shared" si="0"/>
        <v>MEDIO</v>
      </c>
      <c r="V10" s="24" t="s">
        <v>69</v>
      </c>
      <c r="W10" s="24" t="s">
        <v>69</v>
      </c>
      <c r="X10" s="24"/>
      <c r="Y10" s="24"/>
      <c r="Z10" s="24"/>
      <c r="AA10" s="24"/>
      <c r="AB10" s="24"/>
      <c r="AC10" s="24"/>
      <c r="AD10" s="24"/>
      <c r="AE10" s="24"/>
      <c r="AF10" s="24"/>
      <c r="AG10" s="24"/>
      <c r="AH10" s="24"/>
      <c r="AI10" s="24"/>
      <c r="AJ10" s="24"/>
      <c r="AK10" s="24"/>
      <c r="AL10" s="24"/>
      <c r="AM10" s="24"/>
      <c r="AN10" s="24"/>
      <c r="AO10" s="24"/>
      <c r="AP10" s="24"/>
      <c r="AQ10" s="24"/>
      <c r="AR10" s="24" t="s">
        <v>69</v>
      </c>
      <c r="AS10" s="24" t="s">
        <v>69</v>
      </c>
      <c r="AT10" s="27">
        <f t="shared" si="1"/>
        <v>5</v>
      </c>
      <c r="AU10" s="28" t="str">
        <f t="shared" si="2"/>
        <v>5-No existen controles</v>
      </c>
      <c r="AV10" s="24"/>
    </row>
    <row r="11" spans="1:48" s="23" customFormat="1" ht="46.9" customHeight="1" x14ac:dyDescent="0.3">
      <c r="A11" s="30"/>
      <c r="B11" s="30"/>
      <c r="C11" s="30"/>
      <c r="D11" s="35"/>
      <c r="E11" s="24" t="s">
        <v>73</v>
      </c>
      <c r="F11" s="24" t="s">
        <v>74</v>
      </c>
      <c r="G11" s="24"/>
      <c r="H11" s="34"/>
      <c r="I11" s="34"/>
      <c r="J11" s="6">
        <v>10</v>
      </c>
      <c r="K11" s="1">
        <v>5</v>
      </c>
      <c r="L11" s="4">
        <f t="shared" ref="L11:L73" si="6">(J11*K11)</f>
        <v>50</v>
      </c>
      <c r="M11" s="5">
        <v>10</v>
      </c>
      <c r="N11" s="5">
        <v>10</v>
      </c>
      <c r="O11" s="5">
        <v>2</v>
      </c>
      <c r="P11" s="4">
        <f t="shared" si="3"/>
        <v>76</v>
      </c>
      <c r="Q11" s="5">
        <v>3</v>
      </c>
      <c r="R11" s="5">
        <v>10</v>
      </c>
      <c r="S11" s="4">
        <f t="shared" si="4"/>
        <v>30</v>
      </c>
      <c r="T11" s="3">
        <f t="shared" si="5"/>
        <v>59.7</v>
      </c>
      <c r="U11" s="19" t="str">
        <f t="shared" si="0"/>
        <v>MEDIO</v>
      </c>
      <c r="V11" s="24" t="s">
        <v>68</v>
      </c>
      <c r="W11" s="24" t="s">
        <v>69</v>
      </c>
      <c r="X11" s="30"/>
      <c r="Y11" s="30"/>
      <c r="Z11" s="30"/>
      <c r="AA11" s="30"/>
      <c r="AB11" s="30"/>
      <c r="AC11" s="30"/>
      <c r="AD11" s="30"/>
      <c r="AE11" s="30"/>
      <c r="AF11" s="30"/>
      <c r="AG11" s="30"/>
      <c r="AH11" s="30"/>
      <c r="AI11" s="30"/>
      <c r="AJ11" s="30"/>
      <c r="AK11" s="30"/>
      <c r="AL11" s="30"/>
      <c r="AM11" s="30"/>
      <c r="AN11" s="30"/>
      <c r="AO11" s="30"/>
      <c r="AP11" s="30"/>
      <c r="AQ11" s="30"/>
      <c r="AR11" s="24" t="s">
        <v>69</v>
      </c>
      <c r="AS11" s="24" t="s">
        <v>69</v>
      </c>
      <c r="AT11" s="27">
        <f t="shared" si="1"/>
        <v>4</v>
      </c>
      <c r="AU11" s="28" t="str">
        <f t="shared" si="2"/>
        <v>4-Los controles existen pero no se aplican</v>
      </c>
      <c r="AV11" s="30"/>
    </row>
    <row r="12" spans="1:48" s="23" customFormat="1" ht="29.45" customHeight="1" x14ac:dyDescent="0.3">
      <c r="A12" s="30"/>
      <c r="B12" s="30"/>
      <c r="C12" s="30"/>
      <c r="D12" s="35"/>
      <c r="E12" s="24"/>
      <c r="F12" s="30"/>
      <c r="G12" s="24"/>
      <c r="H12" s="34"/>
      <c r="I12" s="34"/>
      <c r="J12" s="6"/>
      <c r="K12" s="1"/>
      <c r="L12" s="4">
        <f t="shared" si="6"/>
        <v>0</v>
      </c>
      <c r="M12" s="5"/>
      <c r="N12" s="5"/>
      <c r="O12" s="5"/>
      <c r="P12" s="4">
        <f t="shared" si="3"/>
        <v>0</v>
      </c>
      <c r="Q12" s="5"/>
      <c r="R12" s="5"/>
      <c r="S12" s="4">
        <f t="shared" si="4"/>
        <v>0</v>
      </c>
      <c r="T12" s="3">
        <f t="shared" si="5"/>
        <v>0</v>
      </c>
      <c r="U12" s="19" t="str">
        <f t="shared" si="0"/>
        <v>BAJO</v>
      </c>
      <c r="V12" s="24" t="s">
        <v>68</v>
      </c>
      <c r="W12" s="24" t="s">
        <v>68</v>
      </c>
      <c r="X12" s="30"/>
      <c r="Y12" s="30"/>
      <c r="Z12" s="30"/>
      <c r="AA12" s="30"/>
      <c r="AB12" s="30"/>
      <c r="AC12" s="30"/>
      <c r="AD12" s="30"/>
      <c r="AE12" s="30"/>
      <c r="AF12" s="30"/>
      <c r="AG12" s="30"/>
      <c r="AH12" s="30"/>
      <c r="AI12" s="30"/>
      <c r="AJ12" s="30"/>
      <c r="AK12" s="30"/>
      <c r="AL12" s="30"/>
      <c r="AM12" s="30"/>
      <c r="AN12" s="30"/>
      <c r="AO12" s="30"/>
      <c r="AP12" s="30"/>
      <c r="AQ12" s="30"/>
      <c r="AR12" s="24" t="s">
        <v>68</v>
      </c>
      <c r="AS12" s="24" t="s">
        <v>69</v>
      </c>
      <c r="AT12" s="27">
        <f t="shared" si="1"/>
        <v>3</v>
      </c>
      <c r="AU12" s="28" t="str">
        <f t="shared" si="2"/>
        <v>3-Los controles existentes no son efectivos</v>
      </c>
      <c r="AV12" s="30"/>
    </row>
    <row r="13" spans="1:48" s="23" customFormat="1" ht="37.15" customHeight="1" x14ac:dyDescent="0.3">
      <c r="A13" s="30"/>
      <c r="B13" s="30"/>
      <c r="C13" s="30"/>
      <c r="D13" s="35"/>
      <c r="E13" s="24"/>
      <c r="F13" s="30"/>
      <c r="G13" s="24"/>
      <c r="H13" s="34"/>
      <c r="I13" s="34"/>
      <c r="J13" s="6"/>
      <c r="K13" s="1"/>
      <c r="L13" s="4">
        <f t="shared" si="6"/>
        <v>0</v>
      </c>
      <c r="M13" s="5"/>
      <c r="N13" s="5"/>
      <c r="O13" s="5"/>
      <c r="P13" s="4">
        <f t="shared" si="3"/>
        <v>0</v>
      </c>
      <c r="Q13" s="5"/>
      <c r="R13" s="5"/>
      <c r="S13" s="4">
        <f t="shared" si="4"/>
        <v>0</v>
      </c>
      <c r="T13" s="3">
        <f t="shared" si="5"/>
        <v>0</v>
      </c>
      <c r="U13" s="19" t="str">
        <f t="shared" si="0"/>
        <v>BAJO</v>
      </c>
      <c r="V13" s="24" t="s">
        <v>68</v>
      </c>
      <c r="W13" s="24" t="s">
        <v>68</v>
      </c>
      <c r="X13" s="30"/>
      <c r="Y13" s="30"/>
      <c r="Z13" s="30"/>
      <c r="AA13" s="30"/>
      <c r="AB13" s="30"/>
      <c r="AC13" s="30"/>
      <c r="AD13" s="30"/>
      <c r="AE13" s="30"/>
      <c r="AF13" s="30"/>
      <c r="AG13" s="30"/>
      <c r="AH13" s="30"/>
      <c r="AI13" s="30"/>
      <c r="AJ13" s="30"/>
      <c r="AK13" s="30"/>
      <c r="AL13" s="30"/>
      <c r="AM13" s="30"/>
      <c r="AN13" s="30"/>
      <c r="AO13" s="30"/>
      <c r="AP13" s="30"/>
      <c r="AQ13" s="30"/>
      <c r="AR13" s="24" t="s">
        <v>68</v>
      </c>
      <c r="AS13" s="24" t="s">
        <v>68</v>
      </c>
      <c r="AT13" s="27">
        <f t="shared" si="1"/>
        <v>1</v>
      </c>
      <c r="AU13" s="28" t="str">
        <f t="shared" si="2"/>
        <v>1-Los controles existentes se aplican y son efectivos para minimizar el impacto</v>
      </c>
      <c r="AV13" s="30"/>
    </row>
    <row r="14" spans="1:48" s="23" customFormat="1" ht="37.15" customHeight="1" x14ac:dyDescent="0.3">
      <c r="A14" s="30"/>
      <c r="B14" s="30"/>
      <c r="C14" s="30"/>
      <c r="D14" s="35"/>
      <c r="E14" s="24"/>
      <c r="F14" s="30"/>
      <c r="G14" s="24"/>
      <c r="H14" s="34"/>
      <c r="I14" s="34"/>
      <c r="J14" s="6"/>
      <c r="K14" s="1"/>
      <c r="L14" s="4">
        <f t="shared" si="6"/>
        <v>0</v>
      </c>
      <c r="M14" s="5"/>
      <c r="N14" s="5"/>
      <c r="O14" s="5"/>
      <c r="P14" s="4">
        <f t="shared" si="3"/>
        <v>0</v>
      </c>
      <c r="Q14" s="5"/>
      <c r="R14" s="5"/>
      <c r="S14" s="4">
        <f t="shared" si="4"/>
        <v>0</v>
      </c>
      <c r="T14" s="3">
        <f t="shared" si="5"/>
        <v>0</v>
      </c>
      <c r="U14" s="19" t="str">
        <f t="shared" si="0"/>
        <v>BAJO</v>
      </c>
      <c r="V14" s="24" t="s">
        <v>68</v>
      </c>
      <c r="W14" s="24" t="s">
        <v>69</v>
      </c>
      <c r="X14" s="30"/>
      <c r="Y14" s="30"/>
      <c r="Z14" s="30"/>
      <c r="AA14" s="30"/>
      <c r="AB14" s="30"/>
      <c r="AC14" s="30"/>
      <c r="AD14" s="30"/>
      <c r="AE14" s="30"/>
      <c r="AF14" s="30"/>
      <c r="AG14" s="30"/>
      <c r="AH14" s="30"/>
      <c r="AI14" s="30"/>
      <c r="AJ14" s="30"/>
      <c r="AK14" s="30"/>
      <c r="AL14" s="30"/>
      <c r="AM14" s="30"/>
      <c r="AN14" s="30"/>
      <c r="AO14" s="30"/>
      <c r="AP14" s="30"/>
      <c r="AQ14" s="30"/>
      <c r="AR14" s="24" t="s">
        <v>68</v>
      </c>
      <c r="AS14" s="24" t="s">
        <v>68</v>
      </c>
      <c r="AT14" s="27">
        <f t="shared" si="1"/>
        <v>2</v>
      </c>
      <c r="AU14" s="28" t="str">
        <f t="shared" si="2"/>
        <v>2-Los controles existentes son efectivos pero no están documentados</v>
      </c>
      <c r="AV14" s="30"/>
    </row>
    <row r="15" spans="1:48" s="23" customFormat="1" ht="25.5" x14ac:dyDescent="0.3">
      <c r="A15" s="30"/>
      <c r="B15" s="25"/>
      <c r="C15" s="26"/>
      <c r="D15" s="26"/>
      <c r="E15" s="24"/>
      <c r="F15" s="24"/>
      <c r="G15" s="24"/>
      <c r="H15" s="33"/>
      <c r="I15" s="26"/>
      <c r="J15" s="6"/>
      <c r="K15" s="1"/>
      <c r="L15" s="4">
        <f t="shared" si="6"/>
        <v>0</v>
      </c>
      <c r="M15" s="5"/>
      <c r="N15" s="5"/>
      <c r="O15" s="5"/>
      <c r="P15" s="4">
        <f t="shared" si="3"/>
        <v>0</v>
      </c>
      <c r="Q15" s="5"/>
      <c r="R15" s="5"/>
      <c r="S15" s="4">
        <f t="shared" si="4"/>
        <v>0</v>
      </c>
      <c r="T15" s="3">
        <f t="shared" si="5"/>
        <v>0</v>
      </c>
      <c r="U15" s="19" t="str">
        <f t="shared" si="0"/>
        <v>BAJO</v>
      </c>
      <c r="V15" s="24" t="s">
        <v>68</v>
      </c>
      <c r="W15" s="24" t="s">
        <v>68</v>
      </c>
      <c r="X15" s="30"/>
      <c r="Y15" s="30"/>
      <c r="Z15" s="30"/>
      <c r="AA15" s="30"/>
      <c r="AB15" s="30"/>
      <c r="AC15" s="30"/>
      <c r="AD15" s="30"/>
      <c r="AE15" s="30"/>
      <c r="AF15" s="30"/>
      <c r="AG15" s="30"/>
      <c r="AH15" s="30"/>
      <c r="AI15" s="30"/>
      <c r="AJ15" s="30"/>
      <c r="AK15" s="30"/>
      <c r="AL15" s="30"/>
      <c r="AM15" s="30"/>
      <c r="AN15" s="30"/>
      <c r="AO15" s="30"/>
      <c r="AP15" s="30"/>
      <c r="AQ15" s="30"/>
      <c r="AR15" s="24" t="s">
        <v>68</v>
      </c>
      <c r="AS15" s="24" t="s">
        <v>68</v>
      </c>
      <c r="AT15" s="27">
        <f t="shared" si="1"/>
        <v>1</v>
      </c>
      <c r="AU15" s="28" t="str">
        <f t="shared" si="2"/>
        <v>1-Los controles existentes se aplican y son efectivos para minimizar el impacto</v>
      </c>
      <c r="AV15" s="30"/>
    </row>
    <row r="16" spans="1:48" s="23" customFormat="1" ht="16.5" x14ac:dyDescent="0.3">
      <c r="A16" s="30"/>
      <c r="B16" s="30"/>
      <c r="C16" s="30"/>
      <c r="D16" s="35"/>
      <c r="E16" s="24"/>
      <c r="F16" s="30"/>
      <c r="G16" s="24"/>
      <c r="H16" s="34"/>
      <c r="I16" s="34"/>
      <c r="J16" s="6"/>
      <c r="K16" s="1"/>
      <c r="L16" s="4">
        <f t="shared" si="6"/>
        <v>0</v>
      </c>
      <c r="M16" s="5"/>
      <c r="N16" s="5"/>
      <c r="O16" s="5"/>
      <c r="P16" s="4">
        <f t="shared" si="3"/>
        <v>0</v>
      </c>
      <c r="Q16" s="5"/>
      <c r="R16" s="5"/>
      <c r="S16" s="4">
        <f t="shared" si="4"/>
        <v>0</v>
      </c>
      <c r="T16" s="3">
        <f t="shared" si="5"/>
        <v>0</v>
      </c>
      <c r="U16" s="19" t="str">
        <f t="shared" si="0"/>
        <v>BAJO</v>
      </c>
      <c r="V16" s="24"/>
      <c r="W16" s="24"/>
      <c r="X16" s="30"/>
      <c r="Y16" s="30"/>
      <c r="Z16" s="30"/>
      <c r="AA16" s="30"/>
      <c r="AB16" s="30"/>
      <c r="AC16" s="30"/>
      <c r="AD16" s="30"/>
      <c r="AE16" s="30"/>
      <c r="AF16" s="30"/>
      <c r="AG16" s="30"/>
      <c r="AH16" s="30"/>
      <c r="AI16" s="30"/>
      <c r="AJ16" s="30"/>
      <c r="AK16" s="30"/>
      <c r="AL16" s="30"/>
      <c r="AM16" s="30"/>
      <c r="AN16" s="30"/>
      <c r="AO16" s="30"/>
      <c r="AP16" s="30"/>
      <c r="AQ16" s="30"/>
      <c r="AR16" s="24"/>
      <c r="AS16" s="24"/>
      <c r="AT16" s="27" t="b">
        <f t="shared" si="1"/>
        <v>0</v>
      </c>
      <c r="AU16" s="28" t="b">
        <f t="shared" si="2"/>
        <v>0</v>
      </c>
      <c r="AV16" s="30"/>
    </row>
    <row r="17" spans="1:48" s="23" customFormat="1" ht="16.5" x14ac:dyDescent="0.3">
      <c r="A17" s="30"/>
      <c r="B17" s="30"/>
      <c r="C17" s="30"/>
      <c r="D17" s="35"/>
      <c r="E17" s="24"/>
      <c r="F17" s="30"/>
      <c r="G17" s="24"/>
      <c r="H17" s="34"/>
      <c r="I17" s="34"/>
      <c r="J17" s="6"/>
      <c r="K17" s="1"/>
      <c r="L17" s="4">
        <f t="shared" si="6"/>
        <v>0</v>
      </c>
      <c r="M17" s="5"/>
      <c r="N17" s="5"/>
      <c r="O17" s="5"/>
      <c r="P17" s="4">
        <f t="shared" si="3"/>
        <v>0</v>
      </c>
      <c r="Q17" s="5"/>
      <c r="R17" s="5"/>
      <c r="S17" s="4">
        <f t="shared" si="4"/>
        <v>0</v>
      </c>
      <c r="T17" s="3">
        <f t="shared" si="5"/>
        <v>0</v>
      </c>
      <c r="U17" s="19" t="str">
        <f t="shared" si="0"/>
        <v>BAJO</v>
      </c>
      <c r="V17" s="24"/>
      <c r="W17" s="24"/>
      <c r="X17" s="30"/>
      <c r="Y17" s="30"/>
      <c r="Z17" s="30"/>
      <c r="AA17" s="30"/>
      <c r="AB17" s="30"/>
      <c r="AC17" s="30"/>
      <c r="AD17" s="30"/>
      <c r="AE17" s="30"/>
      <c r="AF17" s="30"/>
      <c r="AG17" s="30"/>
      <c r="AH17" s="30"/>
      <c r="AI17" s="30"/>
      <c r="AJ17" s="30"/>
      <c r="AK17" s="30"/>
      <c r="AL17" s="30"/>
      <c r="AM17" s="30"/>
      <c r="AN17" s="30"/>
      <c r="AO17" s="30"/>
      <c r="AP17" s="30"/>
      <c r="AQ17" s="30"/>
      <c r="AR17" s="24"/>
      <c r="AS17" s="24"/>
      <c r="AT17" s="27" t="b">
        <f t="shared" si="1"/>
        <v>0</v>
      </c>
      <c r="AU17" s="28" t="b">
        <f t="shared" si="2"/>
        <v>0</v>
      </c>
      <c r="AV17" s="30"/>
    </row>
    <row r="18" spans="1:48" s="23" customFormat="1" ht="16.5" x14ac:dyDescent="0.3">
      <c r="A18" s="30"/>
      <c r="B18" s="30"/>
      <c r="C18" s="30"/>
      <c r="D18" s="35"/>
      <c r="E18" s="24"/>
      <c r="F18" s="30"/>
      <c r="G18" s="24"/>
      <c r="H18" s="34"/>
      <c r="I18" s="34"/>
      <c r="J18" s="6"/>
      <c r="K18" s="1"/>
      <c r="L18" s="4">
        <f t="shared" si="6"/>
        <v>0</v>
      </c>
      <c r="M18" s="5"/>
      <c r="N18" s="5"/>
      <c r="O18" s="5"/>
      <c r="P18" s="4">
        <f t="shared" si="3"/>
        <v>0</v>
      </c>
      <c r="Q18" s="5"/>
      <c r="R18" s="5"/>
      <c r="S18" s="4">
        <f t="shared" si="4"/>
        <v>0</v>
      </c>
      <c r="T18" s="3">
        <f t="shared" si="5"/>
        <v>0</v>
      </c>
      <c r="U18" s="19" t="str">
        <f t="shared" si="0"/>
        <v>BAJO</v>
      </c>
      <c r="V18" s="24"/>
      <c r="W18" s="24"/>
      <c r="X18" s="30"/>
      <c r="Y18" s="30"/>
      <c r="Z18" s="30"/>
      <c r="AA18" s="30"/>
      <c r="AB18" s="30"/>
      <c r="AC18" s="30"/>
      <c r="AD18" s="30"/>
      <c r="AE18" s="30"/>
      <c r="AF18" s="30"/>
      <c r="AG18" s="30"/>
      <c r="AH18" s="30"/>
      <c r="AI18" s="30"/>
      <c r="AJ18" s="30"/>
      <c r="AK18" s="30"/>
      <c r="AL18" s="30"/>
      <c r="AM18" s="30"/>
      <c r="AN18" s="30"/>
      <c r="AO18" s="30"/>
      <c r="AP18" s="30"/>
      <c r="AQ18" s="30"/>
      <c r="AR18" s="24"/>
      <c r="AS18" s="24"/>
      <c r="AT18" s="27" t="b">
        <f t="shared" si="1"/>
        <v>0</v>
      </c>
      <c r="AU18" s="28" t="b">
        <f t="shared" si="2"/>
        <v>0</v>
      </c>
      <c r="AV18" s="30"/>
    </row>
    <row r="19" spans="1:48" s="23" customFormat="1" ht="16.5" x14ac:dyDescent="0.3">
      <c r="A19" s="30"/>
      <c r="B19" s="30"/>
      <c r="C19" s="30"/>
      <c r="D19" s="35"/>
      <c r="E19" s="24"/>
      <c r="F19" s="30"/>
      <c r="G19" s="24"/>
      <c r="H19" s="34"/>
      <c r="I19" s="34"/>
      <c r="J19" s="6"/>
      <c r="K19" s="1"/>
      <c r="L19" s="4">
        <f t="shared" si="6"/>
        <v>0</v>
      </c>
      <c r="M19" s="5"/>
      <c r="N19" s="5"/>
      <c r="O19" s="5"/>
      <c r="P19" s="4">
        <f t="shared" si="3"/>
        <v>0</v>
      </c>
      <c r="Q19" s="5"/>
      <c r="R19" s="5"/>
      <c r="S19" s="4">
        <f t="shared" si="4"/>
        <v>0</v>
      </c>
      <c r="T19" s="3">
        <f t="shared" si="5"/>
        <v>0</v>
      </c>
      <c r="U19" s="19" t="str">
        <f t="shared" si="0"/>
        <v>BAJO</v>
      </c>
      <c r="V19" s="24"/>
      <c r="W19" s="24"/>
      <c r="X19" s="30"/>
      <c r="Y19" s="30"/>
      <c r="Z19" s="30"/>
      <c r="AA19" s="30"/>
      <c r="AB19" s="30"/>
      <c r="AC19" s="30"/>
      <c r="AD19" s="30"/>
      <c r="AE19" s="30"/>
      <c r="AF19" s="30"/>
      <c r="AG19" s="30"/>
      <c r="AH19" s="30"/>
      <c r="AI19" s="30"/>
      <c r="AJ19" s="30"/>
      <c r="AK19" s="30"/>
      <c r="AL19" s="30"/>
      <c r="AM19" s="30"/>
      <c r="AN19" s="30"/>
      <c r="AO19" s="30"/>
      <c r="AP19" s="30"/>
      <c r="AQ19" s="30"/>
      <c r="AR19" s="24"/>
      <c r="AS19" s="24"/>
      <c r="AT19" s="27" t="b">
        <f t="shared" si="1"/>
        <v>0</v>
      </c>
      <c r="AU19" s="28" t="b">
        <f t="shared" si="2"/>
        <v>0</v>
      </c>
      <c r="AV19" s="30"/>
    </row>
    <row r="20" spans="1:48" s="23" customFormat="1" ht="16.5" x14ac:dyDescent="0.3">
      <c r="A20" s="30"/>
      <c r="B20" s="25"/>
      <c r="C20" s="26"/>
      <c r="D20" s="26"/>
      <c r="E20" s="24"/>
      <c r="F20" s="24"/>
      <c r="G20" s="24"/>
      <c r="H20" s="33"/>
      <c r="I20" s="26"/>
      <c r="J20" s="6"/>
      <c r="K20" s="1"/>
      <c r="L20" s="4">
        <f t="shared" si="6"/>
        <v>0</v>
      </c>
      <c r="M20" s="5"/>
      <c r="N20" s="5"/>
      <c r="O20" s="5"/>
      <c r="P20" s="4">
        <f t="shared" si="3"/>
        <v>0</v>
      </c>
      <c r="Q20" s="5"/>
      <c r="R20" s="5"/>
      <c r="S20" s="4">
        <f t="shared" si="4"/>
        <v>0</v>
      </c>
      <c r="T20" s="3">
        <f t="shared" si="5"/>
        <v>0</v>
      </c>
      <c r="U20" s="19" t="str">
        <f t="shared" si="0"/>
        <v>BAJO</v>
      </c>
      <c r="V20" s="24"/>
      <c r="W20" s="24"/>
      <c r="X20" s="30"/>
      <c r="Y20" s="30"/>
      <c r="Z20" s="30"/>
      <c r="AA20" s="30"/>
      <c r="AB20" s="30"/>
      <c r="AC20" s="30"/>
      <c r="AD20" s="30"/>
      <c r="AE20" s="30"/>
      <c r="AF20" s="30"/>
      <c r="AG20" s="30"/>
      <c r="AH20" s="30"/>
      <c r="AI20" s="30"/>
      <c r="AJ20" s="30"/>
      <c r="AK20" s="30"/>
      <c r="AL20" s="30"/>
      <c r="AM20" s="30"/>
      <c r="AN20" s="30"/>
      <c r="AO20" s="30"/>
      <c r="AP20" s="30"/>
      <c r="AQ20" s="30"/>
      <c r="AR20" s="24"/>
      <c r="AS20" s="24"/>
      <c r="AT20" s="27" t="b">
        <f t="shared" si="1"/>
        <v>0</v>
      </c>
      <c r="AU20" s="28" t="b">
        <f t="shared" si="2"/>
        <v>0</v>
      </c>
      <c r="AV20" s="30"/>
    </row>
    <row r="21" spans="1:48" s="23" customFormat="1" ht="16.5" x14ac:dyDescent="0.3">
      <c r="A21" s="30"/>
      <c r="B21" s="25"/>
      <c r="C21" s="36"/>
      <c r="D21" s="26"/>
      <c r="E21" s="24"/>
      <c r="F21" s="24"/>
      <c r="G21" s="30"/>
      <c r="H21" s="35"/>
      <c r="I21" s="30"/>
      <c r="J21" s="6"/>
      <c r="K21" s="1"/>
      <c r="L21" s="4">
        <f t="shared" si="6"/>
        <v>0</v>
      </c>
      <c r="M21" s="5"/>
      <c r="N21" s="5"/>
      <c r="O21" s="5"/>
      <c r="P21" s="4">
        <f t="shared" si="3"/>
        <v>0</v>
      </c>
      <c r="Q21" s="5"/>
      <c r="R21" s="5"/>
      <c r="S21" s="4">
        <f t="shared" si="4"/>
        <v>0</v>
      </c>
      <c r="T21" s="3">
        <f t="shared" si="5"/>
        <v>0</v>
      </c>
      <c r="U21" s="19" t="str">
        <f t="shared" si="0"/>
        <v>BAJO</v>
      </c>
      <c r="V21" s="24"/>
      <c r="W21" s="24"/>
      <c r="X21" s="30"/>
      <c r="Y21" s="30"/>
      <c r="Z21" s="30"/>
      <c r="AA21" s="30"/>
      <c r="AB21" s="30"/>
      <c r="AC21" s="30"/>
      <c r="AD21" s="30"/>
      <c r="AE21" s="30"/>
      <c r="AF21" s="30"/>
      <c r="AG21" s="30"/>
      <c r="AH21" s="30"/>
      <c r="AI21" s="30"/>
      <c r="AJ21" s="30"/>
      <c r="AK21" s="30"/>
      <c r="AL21" s="30"/>
      <c r="AM21" s="30"/>
      <c r="AN21" s="30"/>
      <c r="AO21" s="30"/>
      <c r="AP21" s="30"/>
      <c r="AQ21" s="30"/>
      <c r="AR21" s="24"/>
      <c r="AS21" s="24"/>
      <c r="AT21" s="27" t="b">
        <f t="shared" si="1"/>
        <v>0</v>
      </c>
      <c r="AU21" s="28" t="b">
        <f t="shared" si="2"/>
        <v>0</v>
      </c>
      <c r="AV21" s="30"/>
    </row>
    <row r="22" spans="1:48" s="23" customFormat="1" ht="16.5" x14ac:dyDescent="0.3">
      <c r="A22" s="30"/>
      <c r="B22" s="30"/>
      <c r="C22" s="30"/>
      <c r="D22" s="33"/>
      <c r="E22" s="24"/>
      <c r="F22" s="30"/>
      <c r="G22" s="30"/>
      <c r="H22" s="35"/>
      <c r="I22" s="30"/>
      <c r="J22" s="6"/>
      <c r="K22" s="1"/>
      <c r="L22" s="4">
        <f t="shared" si="6"/>
        <v>0</v>
      </c>
      <c r="M22" s="5"/>
      <c r="N22" s="5"/>
      <c r="O22" s="5"/>
      <c r="P22" s="4">
        <f t="shared" si="3"/>
        <v>0</v>
      </c>
      <c r="Q22" s="5"/>
      <c r="R22" s="5"/>
      <c r="S22" s="4">
        <f t="shared" si="4"/>
        <v>0</v>
      </c>
      <c r="T22" s="3">
        <f t="shared" si="5"/>
        <v>0</v>
      </c>
      <c r="U22" s="19" t="str">
        <f t="shared" si="0"/>
        <v>BAJO</v>
      </c>
      <c r="V22" s="24"/>
      <c r="W22" s="24"/>
      <c r="X22" s="30"/>
      <c r="Y22" s="30"/>
      <c r="Z22" s="30"/>
      <c r="AA22" s="30"/>
      <c r="AB22" s="30"/>
      <c r="AC22" s="30"/>
      <c r="AD22" s="30"/>
      <c r="AE22" s="30"/>
      <c r="AF22" s="30"/>
      <c r="AG22" s="30"/>
      <c r="AH22" s="30"/>
      <c r="AI22" s="30"/>
      <c r="AJ22" s="30"/>
      <c r="AK22" s="30"/>
      <c r="AL22" s="30"/>
      <c r="AM22" s="30"/>
      <c r="AN22" s="30"/>
      <c r="AO22" s="30"/>
      <c r="AP22" s="30"/>
      <c r="AQ22" s="30"/>
      <c r="AR22" s="24"/>
      <c r="AS22" s="24"/>
      <c r="AT22" s="27" t="b">
        <f t="shared" si="1"/>
        <v>0</v>
      </c>
      <c r="AU22" s="28" t="b">
        <f t="shared" si="2"/>
        <v>0</v>
      </c>
      <c r="AV22" s="30"/>
    </row>
    <row r="23" spans="1:48" s="23" customFormat="1" ht="16.5" x14ac:dyDescent="0.3">
      <c r="A23" s="30"/>
      <c r="B23" s="30"/>
      <c r="C23" s="30"/>
      <c r="D23" s="33"/>
      <c r="E23" s="24"/>
      <c r="F23" s="30"/>
      <c r="G23" s="30"/>
      <c r="H23" s="35"/>
      <c r="I23" s="30"/>
      <c r="J23" s="6"/>
      <c r="K23" s="1"/>
      <c r="L23" s="4">
        <f t="shared" si="6"/>
        <v>0</v>
      </c>
      <c r="M23" s="5"/>
      <c r="N23" s="5"/>
      <c r="O23" s="5"/>
      <c r="P23" s="4">
        <f t="shared" si="3"/>
        <v>0</v>
      </c>
      <c r="Q23" s="5"/>
      <c r="R23" s="5"/>
      <c r="S23" s="4">
        <f t="shared" si="4"/>
        <v>0</v>
      </c>
      <c r="T23" s="3">
        <f t="shared" si="5"/>
        <v>0</v>
      </c>
      <c r="U23" s="19" t="str">
        <f t="shared" si="0"/>
        <v>BAJO</v>
      </c>
      <c r="V23" s="24"/>
      <c r="W23" s="24"/>
      <c r="X23" s="30"/>
      <c r="Y23" s="30"/>
      <c r="Z23" s="30"/>
      <c r="AA23" s="30"/>
      <c r="AB23" s="30"/>
      <c r="AC23" s="30"/>
      <c r="AD23" s="30"/>
      <c r="AE23" s="30"/>
      <c r="AF23" s="30"/>
      <c r="AG23" s="30"/>
      <c r="AH23" s="30"/>
      <c r="AI23" s="30"/>
      <c r="AJ23" s="30"/>
      <c r="AK23" s="30"/>
      <c r="AL23" s="30"/>
      <c r="AM23" s="30"/>
      <c r="AN23" s="30"/>
      <c r="AO23" s="30"/>
      <c r="AP23" s="30"/>
      <c r="AQ23" s="30"/>
      <c r="AR23" s="24"/>
      <c r="AS23" s="24"/>
      <c r="AT23" s="27" t="b">
        <f t="shared" si="1"/>
        <v>0</v>
      </c>
      <c r="AU23" s="28" t="b">
        <f t="shared" si="2"/>
        <v>0</v>
      </c>
      <c r="AV23" s="30"/>
    </row>
    <row r="24" spans="1:48" s="23" customFormat="1" ht="16.5" x14ac:dyDescent="0.3">
      <c r="A24" s="30"/>
      <c r="B24" s="25"/>
      <c r="C24" s="37"/>
      <c r="D24" s="26"/>
      <c r="E24" s="24"/>
      <c r="F24" s="24"/>
      <c r="G24" s="30"/>
      <c r="H24" s="35"/>
      <c r="I24" s="30"/>
      <c r="J24" s="6"/>
      <c r="K24" s="1"/>
      <c r="L24" s="4">
        <f t="shared" si="6"/>
        <v>0</v>
      </c>
      <c r="M24" s="5"/>
      <c r="N24" s="5"/>
      <c r="O24" s="5"/>
      <c r="P24" s="4">
        <f t="shared" si="3"/>
        <v>0</v>
      </c>
      <c r="Q24" s="5"/>
      <c r="R24" s="5"/>
      <c r="S24" s="4">
        <f t="shared" si="4"/>
        <v>0</v>
      </c>
      <c r="T24" s="3">
        <f t="shared" si="5"/>
        <v>0</v>
      </c>
      <c r="U24" s="19" t="str">
        <f t="shared" si="0"/>
        <v>BAJO</v>
      </c>
      <c r="V24" s="24"/>
      <c r="W24" s="24"/>
      <c r="X24" s="30"/>
      <c r="Y24" s="30"/>
      <c r="Z24" s="30"/>
      <c r="AA24" s="30"/>
      <c r="AB24" s="30"/>
      <c r="AC24" s="30"/>
      <c r="AD24" s="30"/>
      <c r="AE24" s="30"/>
      <c r="AF24" s="30"/>
      <c r="AG24" s="30"/>
      <c r="AH24" s="30"/>
      <c r="AI24" s="30"/>
      <c r="AJ24" s="30"/>
      <c r="AK24" s="30"/>
      <c r="AL24" s="30"/>
      <c r="AM24" s="30"/>
      <c r="AN24" s="30"/>
      <c r="AO24" s="30"/>
      <c r="AP24" s="30"/>
      <c r="AQ24" s="30"/>
      <c r="AR24" s="24"/>
      <c r="AS24" s="24"/>
      <c r="AT24" s="27" t="b">
        <f t="shared" si="1"/>
        <v>0</v>
      </c>
      <c r="AU24" s="28" t="b">
        <f t="shared" si="2"/>
        <v>0</v>
      </c>
      <c r="AV24" s="30"/>
    </row>
    <row r="25" spans="1:48" s="23" customFormat="1" ht="16.5" x14ac:dyDescent="0.3">
      <c r="A25" s="30"/>
      <c r="B25" s="30"/>
      <c r="C25" s="30"/>
      <c r="D25" s="35"/>
      <c r="E25" s="24"/>
      <c r="F25" s="30"/>
      <c r="G25" s="30"/>
      <c r="H25" s="35"/>
      <c r="I25" s="30"/>
      <c r="J25" s="6"/>
      <c r="K25" s="1"/>
      <c r="L25" s="4">
        <f t="shared" si="6"/>
        <v>0</v>
      </c>
      <c r="M25" s="5"/>
      <c r="N25" s="5"/>
      <c r="O25" s="5"/>
      <c r="P25" s="4">
        <f t="shared" si="3"/>
        <v>0</v>
      </c>
      <c r="Q25" s="5"/>
      <c r="R25" s="5"/>
      <c r="S25" s="4">
        <f t="shared" si="4"/>
        <v>0</v>
      </c>
      <c r="T25" s="3">
        <f t="shared" si="5"/>
        <v>0</v>
      </c>
      <c r="U25" s="19" t="str">
        <f t="shared" si="0"/>
        <v>BAJO</v>
      </c>
      <c r="V25" s="24"/>
      <c r="W25" s="24"/>
      <c r="X25" s="30"/>
      <c r="Y25" s="30"/>
      <c r="Z25" s="30"/>
      <c r="AA25" s="30"/>
      <c r="AB25" s="30"/>
      <c r="AC25" s="30"/>
      <c r="AD25" s="30"/>
      <c r="AE25" s="30"/>
      <c r="AF25" s="30"/>
      <c r="AG25" s="30"/>
      <c r="AH25" s="30"/>
      <c r="AI25" s="30"/>
      <c r="AJ25" s="30"/>
      <c r="AK25" s="30"/>
      <c r="AL25" s="30"/>
      <c r="AM25" s="30"/>
      <c r="AN25" s="30"/>
      <c r="AO25" s="30"/>
      <c r="AP25" s="30"/>
      <c r="AQ25" s="30"/>
      <c r="AR25" s="24"/>
      <c r="AS25" s="24"/>
      <c r="AT25" s="27" t="b">
        <f t="shared" si="1"/>
        <v>0</v>
      </c>
      <c r="AU25" s="28" t="b">
        <f t="shared" si="2"/>
        <v>0</v>
      </c>
      <c r="AV25" s="30"/>
    </row>
    <row r="26" spans="1:48" s="23" customFormat="1" ht="16.5" x14ac:dyDescent="0.3">
      <c r="A26" s="30"/>
      <c r="B26" s="30"/>
      <c r="C26" s="30"/>
      <c r="D26" s="35"/>
      <c r="E26" s="24"/>
      <c r="F26" s="30"/>
      <c r="G26" s="30"/>
      <c r="H26" s="35"/>
      <c r="I26" s="30"/>
      <c r="J26" s="6"/>
      <c r="K26" s="1"/>
      <c r="L26" s="4">
        <f t="shared" si="6"/>
        <v>0</v>
      </c>
      <c r="M26" s="5"/>
      <c r="N26" s="5"/>
      <c r="O26" s="5"/>
      <c r="P26" s="4">
        <f t="shared" si="3"/>
        <v>0</v>
      </c>
      <c r="Q26" s="5"/>
      <c r="R26" s="5"/>
      <c r="S26" s="4">
        <f t="shared" si="4"/>
        <v>0</v>
      </c>
      <c r="T26" s="3">
        <f t="shared" si="5"/>
        <v>0</v>
      </c>
      <c r="U26" s="19" t="str">
        <f t="shared" si="0"/>
        <v>BAJO</v>
      </c>
      <c r="V26" s="24"/>
      <c r="W26" s="24"/>
      <c r="X26" s="30"/>
      <c r="Y26" s="30"/>
      <c r="Z26" s="30"/>
      <c r="AA26" s="30"/>
      <c r="AB26" s="30"/>
      <c r="AC26" s="30"/>
      <c r="AD26" s="30"/>
      <c r="AE26" s="30"/>
      <c r="AF26" s="30"/>
      <c r="AG26" s="30"/>
      <c r="AH26" s="30"/>
      <c r="AI26" s="30"/>
      <c r="AJ26" s="30"/>
      <c r="AK26" s="30"/>
      <c r="AL26" s="30"/>
      <c r="AM26" s="30"/>
      <c r="AN26" s="30"/>
      <c r="AO26" s="30"/>
      <c r="AP26" s="30"/>
      <c r="AQ26" s="30"/>
      <c r="AR26" s="24"/>
      <c r="AS26" s="24"/>
      <c r="AT26" s="27" t="b">
        <f t="shared" si="1"/>
        <v>0</v>
      </c>
      <c r="AU26" s="28" t="b">
        <f t="shared" si="2"/>
        <v>0</v>
      </c>
      <c r="AV26" s="30"/>
    </row>
    <row r="27" spans="1:48" s="23" customFormat="1" ht="16.5" x14ac:dyDescent="0.3">
      <c r="A27" s="30"/>
      <c r="B27" s="30"/>
      <c r="C27" s="30"/>
      <c r="D27" s="35"/>
      <c r="E27" s="24"/>
      <c r="F27" s="30"/>
      <c r="G27" s="30"/>
      <c r="H27" s="35"/>
      <c r="I27" s="30"/>
      <c r="J27" s="6"/>
      <c r="K27" s="1"/>
      <c r="L27" s="4">
        <f t="shared" si="6"/>
        <v>0</v>
      </c>
      <c r="M27" s="5"/>
      <c r="N27" s="5"/>
      <c r="O27" s="5"/>
      <c r="P27" s="4">
        <f t="shared" si="3"/>
        <v>0</v>
      </c>
      <c r="Q27" s="5"/>
      <c r="R27" s="5"/>
      <c r="S27" s="4">
        <f t="shared" si="4"/>
        <v>0</v>
      </c>
      <c r="T27" s="3">
        <f t="shared" si="5"/>
        <v>0</v>
      </c>
      <c r="U27" s="19" t="str">
        <f t="shared" si="0"/>
        <v>BAJO</v>
      </c>
      <c r="V27" s="24"/>
      <c r="W27" s="24"/>
      <c r="X27" s="30"/>
      <c r="Y27" s="30"/>
      <c r="Z27" s="30"/>
      <c r="AA27" s="30"/>
      <c r="AB27" s="30"/>
      <c r="AC27" s="30"/>
      <c r="AD27" s="30"/>
      <c r="AE27" s="30"/>
      <c r="AF27" s="30"/>
      <c r="AG27" s="30"/>
      <c r="AH27" s="30"/>
      <c r="AI27" s="30"/>
      <c r="AJ27" s="30"/>
      <c r="AK27" s="30"/>
      <c r="AL27" s="30"/>
      <c r="AM27" s="30"/>
      <c r="AN27" s="30"/>
      <c r="AO27" s="30"/>
      <c r="AP27" s="30"/>
      <c r="AQ27" s="30"/>
      <c r="AR27" s="24"/>
      <c r="AS27" s="24"/>
      <c r="AT27" s="27" t="b">
        <f t="shared" si="1"/>
        <v>0</v>
      </c>
      <c r="AU27" s="28" t="b">
        <f t="shared" si="2"/>
        <v>0</v>
      </c>
      <c r="AV27" s="30"/>
    </row>
    <row r="28" spans="1:48" s="23" customFormat="1" ht="16.5" x14ac:dyDescent="0.3">
      <c r="A28" s="30"/>
      <c r="B28" s="30"/>
      <c r="C28" s="30"/>
      <c r="D28" s="35"/>
      <c r="E28" s="24"/>
      <c r="F28" s="30"/>
      <c r="G28" s="30"/>
      <c r="H28" s="35"/>
      <c r="I28" s="30"/>
      <c r="J28" s="6"/>
      <c r="K28" s="1"/>
      <c r="L28" s="4">
        <f t="shared" si="6"/>
        <v>0</v>
      </c>
      <c r="M28" s="5"/>
      <c r="N28" s="5"/>
      <c r="O28" s="5"/>
      <c r="P28" s="4">
        <f t="shared" si="3"/>
        <v>0</v>
      </c>
      <c r="Q28" s="5"/>
      <c r="R28" s="5"/>
      <c r="S28" s="4">
        <f t="shared" si="4"/>
        <v>0</v>
      </c>
      <c r="T28" s="3">
        <f t="shared" si="5"/>
        <v>0</v>
      </c>
      <c r="U28" s="19" t="str">
        <f t="shared" si="0"/>
        <v>BAJO</v>
      </c>
      <c r="V28" s="24"/>
      <c r="W28" s="24"/>
      <c r="X28" s="30"/>
      <c r="Y28" s="30"/>
      <c r="Z28" s="30"/>
      <c r="AA28" s="30"/>
      <c r="AB28" s="30"/>
      <c r="AC28" s="30"/>
      <c r="AD28" s="30"/>
      <c r="AE28" s="30"/>
      <c r="AF28" s="30"/>
      <c r="AG28" s="30"/>
      <c r="AH28" s="30"/>
      <c r="AI28" s="30"/>
      <c r="AJ28" s="30"/>
      <c r="AK28" s="30"/>
      <c r="AL28" s="30"/>
      <c r="AM28" s="30"/>
      <c r="AN28" s="30"/>
      <c r="AO28" s="30"/>
      <c r="AP28" s="30"/>
      <c r="AQ28" s="30"/>
      <c r="AR28" s="24"/>
      <c r="AS28" s="24"/>
      <c r="AT28" s="27" t="b">
        <f t="shared" si="1"/>
        <v>0</v>
      </c>
      <c r="AU28" s="28" t="b">
        <f t="shared" si="2"/>
        <v>0</v>
      </c>
      <c r="AV28" s="30"/>
    </row>
    <row r="29" spans="1:48" s="23" customFormat="1" ht="16.5" x14ac:dyDescent="0.3">
      <c r="A29" s="30"/>
      <c r="B29" s="25"/>
      <c r="C29" s="36"/>
      <c r="D29" s="26"/>
      <c r="E29" s="24"/>
      <c r="F29" s="24"/>
      <c r="G29" s="30"/>
      <c r="H29" s="35"/>
      <c r="I29" s="30"/>
      <c r="J29" s="6"/>
      <c r="K29" s="1"/>
      <c r="L29" s="4">
        <f t="shared" si="6"/>
        <v>0</v>
      </c>
      <c r="M29" s="5"/>
      <c r="N29" s="5"/>
      <c r="O29" s="5"/>
      <c r="P29" s="4">
        <f t="shared" si="3"/>
        <v>0</v>
      </c>
      <c r="Q29" s="5"/>
      <c r="R29" s="5"/>
      <c r="S29" s="4">
        <f t="shared" si="4"/>
        <v>0</v>
      </c>
      <c r="T29" s="3">
        <f t="shared" si="5"/>
        <v>0</v>
      </c>
      <c r="U29" s="19" t="str">
        <f t="shared" si="0"/>
        <v>BAJO</v>
      </c>
      <c r="V29" s="24"/>
      <c r="W29" s="24"/>
      <c r="X29" s="30"/>
      <c r="Y29" s="30"/>
      <c r="Z29" s="30"/>
      <c r="AA29" s="30"/>
      <c r="AB29" s="30"/>
      <c r="AC29" s="30"/>
      <c r="AD29" s="30"/>
      <c r="AE29" s="30"/>
      <c r="AF29" s="30"/>
      <c r="AG29" s="30"/>
      <c r="AH29" s="30"/>
      <c r="AI29" s="30"/>
      <c r="AJ29" s="30"/>
      <c r="AK29" s="30"/>
      <c r="AL29" s="30"/>
      <c r="AM29" s="30"/>
      <c r="AN29" s="30"/>
      <c r="AO29" s="30"/>
      <c r="AP29" s="30"/>
      <c r="AQ29" s="30"/>
      <c r="AR29" s="24"/>
      <c r="AS29" s="24"/>
      <c r="AT29" s="27" t="b">
        <f t="shared" si="1"/>
        <v>0</v>
      </c>
      <c r="AU29" s="28" t="b">
        <f t="shared" si="2"/>
        <v>0</v>
      </c>
      <c r="AV29" s="30"/>
    </row>
    <row r="30" spans="1:48" s="23" customFormat="1" ht="16.5" x14ac:dyDescent="0.3">
      <c r="A30" s="30"/>
      <c r="B30" s="30"/>
      <c r="C30" s="30"/>
      <c r="D30" s="35"/>
      <c r="E30" s="24"/>
      <c r="F30" s="30"/>
      <c r="G30" s="30"/>
      <c r="H30" s="35"/>
      <c r="I30" s="30"/>
      <c r="J30" s="6"/>
      <c r="K30" s="1"/>
      <c r="L30" s="4">
        <f t="shared" si="6"/>
        <v>0</v>
      </c>
      <c r="M30" s="5"/>
      <c r="N30" s="5"/>
      <c r="O30" s="5"/>
      <c r="P30" s="4">
        <f t="shared" si="3"/>
        <v>0</v>
      </c>
      <c r="Q30" s="5"/>
      <c r="R30" s="5"/>
      <c r="S30" s="4">
        <f t="shared" si="4"/>
        <v>0</v>
      </c>
      <c r="T30" s="3">
        <f t="shared" si="5"/>
        <v>0</v>
      </c>
      <c r="U30" s="19" t="str">
        <f t="shared" si="0"/>
        <v>BAJO</v>
      </c>
      <c r="V30" s="24"/>
      <c r="W30" s="24"/>
      <c r="X30" s="30"/>
      <c r="Y30" s="30"/>
      <c r="Z30" s="30"/>
      <c r="AA30" s="30"/>
      <c r="AB30" s="30"/>
      <c r="AC30" s="30"/>
      <c r="AD30" s="30"/>
      <c r="AE30" s="30"/>
      <c r="AF30" s="30"/>
      <c r="AG30" s="30"/>
      <c r="AH30" s="30"/>
      <c r="AI30" s="30"/>
      <c r="AJ30" s="30"/>
      <c r="AK30" s="30"/>
      <c r="AL30" s="30"/>
      <c r="AM30" s="30"/>
      <c r="AN30" s="30"/>
      <c r="AO30" s="30"/>
      <c r="AP30" s="30"/>
      <c r="AQ30" s="30"/>
      <c r="AR30" s="24"/>
      <c r="AS30" s="24"/>
      <c r="AT30" s="27" t="b">
        <f t="shared" si="1"/>
        <v>0</v>
      </c>
      <c r="AU30" s="28" t="b">
        <f t="shared" si="2"/>
        <v>0</v>
      </c>
      <c r="AV30" s="30"/>
    </row>
    <row r="31" spans="1:48" s="23" customFormat="1" ht="16.5" x14ac:dyDescent="0.3">
      <c r="A31" s="30"/>
      <c r="B31" s="30"/>
      <c r="C31" s="30"/>
      <c r="D31" s="35"/>
      <c r="E31" s="24"/>
      <c r="F31" s="30"/>
      <c r="G31" s="30"/>
      <c r="H31" s="35"/>
      <c r="I31" s="30"/>
      <c r="J31" s="6"/>
      <c r="K31" s="1"/>
      <c r="L31" s="4">
        <f t="shared" si="6"/>
        <v>0</v>
      </c>
      <c r="M31" s="5"/>
      <c r="N31" s="5"/>
      <c r="O31" s="5"/>
      <c r="P31" s="4">
        <f t="shared" si="3"/>
        <v>0</v>
      </c>
      <c r="Q31" s="5"/>
      <c r="R31" s="5"/>
      <c r="S31" s="4">
        <f t="shared" si="4"/>
        <v>0</v>
      </c>
      <c r="T31" s="3">
        <f t="shared" si="5"/>
        <v>0</v>
      </c>
      <c r="U31" s="19" t="str">
        <f t="shared" si="0"/>
        <v>BAJO</v>
      </c>
      <c r="V31" s="24"/>
      <c r="W31" s="24"/>
      <c r="X31" s="30"/>
      <c r="Y31" s="30"/>
      <c r="Z31" s="30"/>
      <c r="AA31" s="30"/>
      <c r="AB31" s="30"/>
      <c r="AC31" s="30"/>
      <c r="AD31" s="30"/>
      <c r="AE31" s="30"/>
      <c r="AF31" s="30"/>
      <c r="AG31" s="30"/>
      <c r="AH31" s="30"/>
      <c r="AI31" s="30"/>
      <c r="AJ31" s="30"/>
      <c r="AK31" s="30"/>
      <c r="AL31" s="30"/>
      <c r="AM31" s="30"/>
      <c r="AN31" s="30"/>
      <c r="AO31" s="30"/>
      <c r="AP31" s="30"/>
      <c r="AQ31" s="30"/>
      <c r="AR31" s="24"/>
      <c r="AS31" s="24"/>
      <c r="AT31" s="27" t="b">
        <f t="shared" si="1"/>
        <v>0</v>
      </c>
      <c r="AU31" s="28" t="b">
        <f t="shared" si="2"/>
        <v>0</v>
      </c>
      <c r="AV31" s="30"/>
    </row>
    <row r="32" spans="1:48" s="23" customFormat="1" ht="16.5" x14ac:dyDescent="0.3">
      <c r="A32" s="30"/>
      <c r="B32" s="30"/>
      <c r="C32" s="30"/>
      <c r="D32" s="35"/>
      <c r="E32" s="24"/>
      <c r="F32" s="30"/>
      <c r="G32" s="30"/>
      <c r="H32" s="35"/>
      <c r="I32" s="30"/>
      <c r="J32" s="6"/>
      <c r="K32" s="1"/>
      <c r="L32" s="4">
        <f t="shared" si="6"/>
        <v>0</v>
      </c>
      <c r="M32" s="5"/>
      <c r="N32" s="5"/>
      <c r="O32" s="5"/>
      <c r="P32" s="4">
        <f t="shared" si="3"/>
        <v>0</v>
      </c>
      <c r="Q32" s="5"/>
      <c r="R32" s="5"/>
      <c r="S32" s="4">
        <f t="shared" si="4"/>
        <v>0</v>
      </c>
      <c r="T32" s="3">
        <f t="shared" si="5"/>
        <v>0</v>
      </c>
      <c r="U32" s="19" t="str">
        <f t="shared" si="0"/>
        <v>BAJO</v>
      </c>
      <c r="V32" s="24"/>
      <c r="W32" s="24"/>
      <c r="X32" s="30"/>
      <c r="Y32" s="30"/>
      <c r="Z32" s="30"/>
      <c r="AA32" s="30"/>
      <c r="AB32" s="30"/>
      <c r="AC32" s="30"/>
      <c r="AD32" s="30"/>
      <c r="AE32" s="30"/>
      <c r="AF32" s="30"/>
      <c r="AG32" s="30"/>
      <c r="AH32" s="30"/>
      <c r="AI32" s="30"/>
      <c r="AJ32" s="30"/>
      <c r="AK32" s="30"/>
      <c r="AL32" s="30"/>
      <c r="AM32" s="30"/>
      <c r="AN32" s="30"/>
      <c r="AO32" s="30"/>
      <c r="AP32" s="30"/>
      <c r="AQ32" s="30"/>
      <c r="AR32" s="24"/>
      <c r="AS32" s="24"/>
      <c r="AT32" s="27" t="b">
        <f t="shared" si="1"/>
        <v>0</v>
      </c>
      <c r="AU32" s="28" t="b">
        <f t="shared" si="2"/>
        <v>0</v>
      </c>
      <c r="AV32" s="30"/>
    </row>
    <row r="33" spans="1:48" s="23" customFormat="1" ht="16.5" x14ac:dyDescent="0.3">
      <c r="A33" s="30"/>
      <c r="B33" s="25"/>
      <c r="C33" s="36"/>
      <c r="D33" s="26"/>
      <c r="E33" s="24"/>
      <c r="F33" s="24"/>
      <c r="G33" s="30"/>
      <c r="H33" s="35"/>
      <c r="I33" s="30"/>
      <c r="J33" s="6"/>
      <c r="K33" s="1"/>
      <c r="L33" s="4">
        <f t="shared" si="6"/>
        <v>0</v>
      </c>
      <c r="M33" s="5"/>
      <c r="N33" s="5"/>
      <c r="O33" s="5"/>
      <c r="P33" s="4">
        <f t="shared" si="3"/>
        <v>0</v>
      </c>
      <c r="Q33" s="5"/>
      <c r="R33" s="5"/>
      <c r="S33" s="4">
        <f t="shared" si="4"/>
        <v>0</v>
      </c>
      <c r="T33" s="3">
        <f t="shared" si="5"/>
        <v>0</v>
      </c>
      <c r="U33" s="19" t="str">
        <f t="shared" si="0"/>
        <v>BAJO</v>
      </c>
      <c r="V33" s="24"/>
      <c r="W33" s="24"/>
      <c r="X33" s="30"/>
      <c r="Y33" s="30"/>
      <c r="Z33" s="30"/>
      <c r="AA33" s="30"/>
      <c r="AB33" s="30"/>
      <c r="AC33" s="30"/>
      <c r="AD33" s="30"/>
      <c r="AE33" s="30"/>
      <c r="AF33" s="30"/>
      <c r="AG33" s="30"/>
      <c r="AH33" s="30"/>
      <c r="AI33" s="30"/>
      <c r="AJ33" s="30"/>
      <c r="AK33" s="30"/>
      <c r="AL33" s="30"/>
      <c r="AM33" s="30"/>
      <c r="AN33" s="30"/>
      <c r="AO33" s="30"/>
      <c r="AP33" s="30"/>
      <c r="AQ33" s="30"/>
      <c r="AR33" s="24"/>
      <c r="AS33" s="24"/>
      <c r="AT33" s="27" t="b">
        <f t="shared" si="1"/>
        <v>0</v>
      </c>
      <c r="AU33" s="28" t="b">
        <f t="shared" si="2"/>
        <v>0</v>
      </c>
      <c r="AV33" s="30"/>
    </row>
    <row r="34" spans="1:48" s="23" customFormat="1" ht="16.5" x14ac:dyDescent="0.3">
      <c r="A34" s="30"/>
      <c r="B34" s="30"/>
      <c r="C34" s="30"/>
      <c r="D34" s="35"/>
      <c r="E34" s="24"/>
      <c r="F34" s="30"/>
      <c r="G34" s="30"/>
      <c r="H34" s="35"/>
      <c r="I34" s="30"/>
      <c r="J34" s="6"/>
      <c r="K34" s="1"/>
      <c r="L34" s="4">
        <f t="shared" si="6"/>
        <v>0</v>
      </c>
      <c r="M34" s="5"/>
      <c r="N34" s="5"/>
      <c r="O34" s="5"/>
      <c r="P34" s="4">
        <f t="shared" si="3"/>
        <v>0</v>
      </c>
      <c r="Q34" s="5"/>
      <c r="R34" s="5"/>
      <c r="S34" s="4">
        <f t="shared" si="4"/>
        <v>0</v>
      </c>
      <c r="T34" s="3">
        <f t="shared" si="5"/>
        <v>0</v>
      </c>
      <c r="U34" s="19" t="str">
        <f t="shared" si="0"/>
        <v>BAJO</v>
      </c>
      <c r="V34" s="24"/>
      <c r="W34" s="24"/>
      <c r="X34" s="30"/>
      <c r="Y34" s="30"/>
      <c r="Z34" s="30"/>
      <c r="AA34" s="30"/>
      <c r="AB34" s="30"/>
      <c r="AC34" s="30"/>
      <c r="AD34" s="30"/>
      <c r="AE34" s="30"/>
      <c r="AF34" s="30"/>
      <c r="AG34" s="30"/>
      <c r="AH34" s="30"/>
      <c r="AI34" s="30"/>
      <c r="AJ34" s="30"/>
      <c r="AK34" s="30"/>
      <c r="AL34" s="30"/>
      <c r="AM34" s="30"/>
      <c r="AN34" s="30"/>
      <c r="AO34" s="30"/>
      <c r="AP34" s="30"/>
      <c r="AQ34" s="30"/>
      <c r="AR34" s="24"/>
      <c r="AS34" s="24"/>
      <c r="AT34" s="27" t="b">
        <f t="shared" si="1"/>
        <v>0</v>
      </c>
      <c r="AU34" s="28" t="b">
        <f t="shared" si="2"/>
        <v>0</v>
      </c>
      <c r="AV34" s="30"/>
    </row>
    <row r="35" spans="1:48" s="23" customFormat="1" ht="16.5" x14ac:dyDescent="0.3">
      <c r="A35" s="30"/>
      <c r="B35" s="30"/>
      <c r="C35" s="30"/>
      <c r="D35" s="35"/>
      <c r="E35" s="24"/>
      <c r="F35" s="30"/>
      <c r="G35" s="30"/>
      <c r="H35" s="35"/>
      <c r="I35" s="30"/>
      <c r="J35" s="6"/>
      <c r="K35" s="1"/>
      <c r="L35" s="4">
        <f t="shared" si="6"/>
        <v>0</v>
      </c>
      <c r="M35" s="5"/>
      <c r="N35" s="5"/>
      <c r="O35" s="5"/>
      <c r="P35" s="4">
        <f t="shared" si="3"/>
        <v>0</v>
      </c>
      <c r="Q35" s="5"/>
      <c r="R35" s="5"/>
      <c r="S35" s="4">
        <f t="shared" si="4"/>
        <v>0</v>
      </c>
      <c r="T35" s="3">
        <f t="shared" si="5"/>
        <v>0</v>
      </c>
      <c r="U35" s="19" t="str">
        <f t="shared" si="0"/>
        <v>BAJO</v>
      </c>
      <c r="V35" s="24"/>
      <c r="W35" s="24"/>
      <c r="X35" s="30"/>
      <c r="Y35" s="30"/>
      <c r="Z35" s="30"/>
      <c r="AA35" s="30"/>
      <c r="AB35" s="30"/>
      <c r="AC35" s="30"/>
      <c r="AD35" s="30"/>
      <c r="AE35" s="30"/>
      <c r="AF35" s="30"/>
      <c r="AG35" s="30"/>
      <c r="AH35" s="30"/>
      <c r="AI35" s="30"/>
      <c r="AJ35" s="30"/>
      <c r="AK35" s="30"/>
      <c r="AL35" s="30"/>
      <c r="AM35" s="30"/>
      <c r="AN35" s="30"/>
      <c r="AO35" s="30"/>
      <c r="AP35" s="30"/>
      <c r="AQ35" s="30"/>
      <c r="AR35" s="24"/>
      <c r="AS35" s="24"/>
      <c r="AT35" s="27" t="b">
        <f t="shared" si="1"/>
        <v>0</v>
      </c>
      <c r="AU35" s="28" t="b">
        <f t="shared" si="2"/>
        <v>0</v>
      </c>
      <c r="AV35" s="30"/>
    </row>
    <row r="36" spans="1:48" s="23" customFormat="1" ht="16.5" x14ac:dyDescent="0.3">
      <c r="A36" s="30"/>
      <c r="B36" s="30"/>
      <c r="C36" s="30"/>
      <c r="D36" s="35"/>
      <c r="E36" s="24"/>
      <c r="F36" s="30"/>
      <c r="G36" s="30"/>
      <c r="H36" s="35"/>
      <c r="I36" s="30"/>
      <c r="J36" s="6"/>
      <c r="K36" s="1"/>
      <c r="L36" s="4">
        <f t="shared" si="6"/>
        <v>0</v>
      </c>
      <c r="M36" s="5"/>
      <c r="N36" s="5"/>
      <c r="O36" s="5"/>
      <c r="P36" s="4">
        <f t="shared" si="3"/>
        <v>0</v>
      </c>
      <c r="Q36" s="5"/>
      <c r="R36" s="5"/>
      <c r="S36" s="4">
        <f t="shared" si="4"/>
        <v>0</v>
      </c>
      <c r="T36" s="3">
        <f t="shared" si="5"/>
        <v>0</v>
      </c>
      <c r="U36" s="19" t="str">
        <f t="shared" si="0"/>
        <v>BAJO</v>
      </c>
      <c r="V36" s="24"/>
      <c r="W36" s="24"/>
      <c r="X36" s="30"/>
      <c r="Y36" s="30"/>
      <c r="Z36" s="30"/>
      <c r="AA36" s="30"/>
      <c r="AB36" s="30"/>
      <c r="AC36" s="30"/>
      <c r="AD36" s="30"/>
      <c r="AE36" s="30"/>
      <c r="AF36" s="30"/>
      <c r="AG36" s="30"/>
      <c r="AH36" s="30"/>
      <c r="AI36" s="30"/>
      <c r="AJ36" s="30"/>
      <c r="AK36" s="30"/>
      <c r="AL36" s="30"/>
      <c r="AM36" s="30"/>
      <c r="AN36" s="30"/>
      <c r="AO36" s="30"/>
      <c r="AP36" s="30"/>
      <c r="AQ36" s="30"/>
      <c r="AR36" s="24"/>
      <c r="AS36" s="24"/>
      <c r="AT36" s="27" t="b">
        <f t="shared" si="1"/>
        <v>0</v>
      </c>
      <c r="AU36" s="28" t="b">
        <f t="shared" si="2"/>
        <v>0</v>
      </c>
      <c r="AV36" s="30"/>
    </row>
    <row r="37" spans="1:48" s="23" customFormat="1" ht="16.5" x14ac:dyDescent="0.3">
      <c r="A37" s="30"/>
      <c r="B37" s="30"/>
      <c r="C37" s="30"/>
      <c r="D37" s="35"/>
      <c r="E37" s="24"/>
      <c r="F37" s="30"/>
      <c r="G37" s="30"/>
      <c r="H37" s="35"/>
      <c r="I37" s="30"/>
      <c r="J37" s="6"/>
      <c r="K37" s="1"/>
      <c r="L37" s="4">
        <f t="shared" si="6"/>
        <v>0</v>
      </c>
      <c r="M37" s="5"/>
      <c r="N37" s="5"/>
      <c r="O37" s="5"/>
      <c r="P37" s="4">
        <f t="shared" si="3"/>
        <v>0</v>
      </c>
      <c r="Q37" s="5"/>
      <c r="R37" s="5"/>
      <c r="S37" s="4">
        <f t="shared" si="4"/>
        <v>0</v>
      </c>
      <c r="T37" s="3">
        <f t="shared" si="5"/>
        <v>0</v>
      </c>
      <c r="U37" s="19" t="str">
        <f t="shared" si="0"/>
        <v>BAJO</v>
      </c>
      <c r="V37" s="24"/>
      <c r="W37" s="24"/>
      <c r="X37" s="30"/>
      <c r="Y37" s="30"/>
      <c r="Z37" s="30"/>
      <c r="AA37" s="30"/>
      <c r="AB37" s="30"/>
      <c r="AC37" s="30"/>
      <c r="AD37" s="30"/>
      <c r="AE37" s="30"/>
      <c r="AF37" s="30"/>
      <c r="AG37" s="30"/>
      <c r="AH37" s="30"/>
      <c r="AI37" s="30"/>
      <c r="AJ37" s="30"/>
      <c r="AK37" s="30"/>
      <c r="AL37" s="30"/>
      <c r="AM37" s="30"/>
      <c r="AN37" s="30"/>
      <c r="AO37" s="30"/>
      <c r="AP37" s="30"/>
      <c r="AQ37" s="30"/>
      <c r="AR37" s="24"/>
      <c r="AS37" s="24"/>
      <c r="AT37" s="27" t="b">
        <f t="shared" si="1"/>
        <v>0</v>
      </c>
      <c r="AU37" s="28" t="b">
        <f t="shared" si="2"/>
        <v>0</v>
      </c>
      <c r="AV37" s="30"/>
    </row>
    <row r="38" spans="1:48" s="23" customFormat="1" ht="16.5" x14ac:dyDescent="0.3">
      <c r="A38" s="30"/>
      <c r="B38" s="30"/>
      <c r="C38" s="30"/>
      <c r="D38" s="35"/>
      <c r="E38" s="24"/>
      <c r="F38" s="30"/>
      <c r="G38" s="30"/>
      <c r="H38" s="35"/>
      <c r="I38" s="30"/>
      <c r="J38" s="6"/>
      <c r="K38" s="1"/>
      <c r="L38" s="4">
        <f t="shared" si="6"/>
        <v>0</v>
      </c>
      <c r="M38" s="5"/>
      <c r="N38" s="5"/>
      <c r="O38" s="5"/>
      <c r="P38" s="4">
        <f t="shared" si="3"/>
        <v>0</v>
      </c>
      <c r="Q38" s="5"/>
      <c r="R38" s="5"/>
      <c r="S38" s="4">
        <f t="shared" si="4"/>
        <v>0</v>
      </c>
      <c r="T38" s="3">
        <f t="shared" si="5"/>
        <v>0</v>
      </c>
      <c r="U38" s="19" t="str">
        <f t="shared" si="0"/>
        <v>BAJO</v>
      </c>
      <c r="V38" s="24"/>
      <c r="W38" s="24"/>
      <c r="X38" s="30"/>
      <c r="Y38" s="30"/>
      <c r="Z38" s="30"/>
      <c r="AA38" s="30"/>
      <c r="AB38" s="30"/>
      <c r="AC38" s="30"/>
      <c r="AD38" s="30"/>
      <c r="AE38" s="30"/>
      <c r="AF38" s="30"/>
      <c r="AG38" s="30"/>
      <c r="AH38" s="30"/>
      <c r="AI38" s="30"/>
      <c r="AJ38" s="30"/>
      <c r="AK38" s="30"/>
      <c r="AL38" s="30"/>
      <c r="AM38" s="30"/>
      <c r="AN38" s="30"/>
      <c r="AO38" s="30"/>
      <c r="AP38" s="30"/>
      <c r="AQ38" s="30"/>
      <c r="AR38" s="24"/>
      <c r="AS38" s="24"/>
      <c r="AT38" s="27" t="b">
        <f t="shared" si="1"/>
        <v>0</v>
      </c>
      <c r="AU38" s="28" t="b">
        <f t="shared" si="2"/>
        <v>0</v>
      </c>
      <c r="AV38" s="30"/>
    </row>
    <row r="39" spans="1:48" s="23" customFormat="1" ht="16.5" x14ac:dyDescent="0.3">
      <c r="A39" s="30"/>
      <c r="B39" s="30"/>
      <c r="C39" s="30"/>
      <c r="D39" s="35"/>
      <c r="E39" s="24"/>
      <c r="F39" s="30"/>
      <c r="G39" s="30"/>
      <c r="H39" s="35"/>
      <c r="I39" s="30"/>
      <c r="J39" s="6"/>
      <c r="K39" s="1"/>
      <c r="L39" s="4">
        <f t="shared" si="6"/>
        <v>0</v>
      </c>
      <c r="M39" s="5"/>
      <c r="N39" s="5"/>
      <c r="O39" s="5"/>
      <c r="P39" s="4">
        <f t="shared" si="3"/>
        <v>0</v>
      </c>
      <c r="Q39" s="5"/>
      <c r="R39" s="5"/>
      <c r="S39" s="4">
        <f t="shared" si="4"/>
        <v>0</v>
      </c>
      <c r="T39" s="3">
        <f t="shared" si="5"/>
        <v>0</v>
      </c>
      <c r="U39" s="19" t="str">
        <f t="shared" si="0"/>
        <v>BAJO</v>
      </c>
      <c r="V39" s="24"/>
      <c r="W39" s="24"/>
      <c r="X39" s="30"/>
      <c r="Y39" s="30"/>
      <c r="Z39" s="30"/>
      <c r="AA39" s="30"/>
      <c r="AB39" s="30"/>
      <c r="AC39" s="30"/>
      <c r="AD39" s="30"/>
      <c r="AE39" s="30"/>
      <c r="AF39" s="30"/>
      <c r="AG39" s="30"/>
      <c r="AH39" s="30"/>
      <c r="AI39" s="30"/>
      <c r="AJ39" s="30"/>
      <c r="AK39" s="30"/>
      <c r="AL39" s="30"/>
      <c r="AM39" s="30"/>
      <c r="AN39" s="30"/>
      <c r="AO39" s="30"/>
      <c r="AP39" s="30"/>
      <c r="AQ39" s="30"/>
      <c r="AR39" s="24"/>
      <c r="AS39" s="24"/>
      <c r="AT39" s="27" t="b">
        <f t="shared" si="1"/>
        <v>0</v>
      </c>
      <c r="AU39" s="28" t="b">
        <f t="shared" si="2"/>
        <v>0</v>
      </c>
      <c r="AV39" s="30"/>
    </row>
    <row r="40" spans="1:48" s="23" customFormat="1" ht="16.5" x14ac:dyDescent="0.3">
      <c r="A40" s="30"/>
      <c r="B40" s="30"/>
      <c r="C40" s="30"/>
      <c r="D40" s="35"/>
      <c r="E40" s="24"/>
      <c r="F40" s="30"/>
      <c r="G40" s="30"/>
      <c r="H40" s="35"/>
      <c r="I40" s="30"/>
      <c r="J40" s="6"/>
      <c r="K40" s="1"/>
      <c r="L40" s="4">
        <f t="shared" si="6"/>
        <v>0</v>
      </c>
      <c r="M40" s="5"/>
      <c r="N40" s="5"/>
      <c r="O40" s="5"/>
      <c r="P40" s="4">
        <f t="shared" si="3"/>
        <v>0</v>
      </c>
      <c r="Q40" s="5"/>
      <c r="R40" s="5"/>
      <c r="S40" s="4">
        <f t="shared" si="4"/>
        <v>0</v>
      </c>
      <c r="T40" s="3">
        <f t="shared" si="5"/>
        <v>0</v>
      </c>
      <c r="U40" s="19" t="str">
        <f t="shared" si="0"/>
        <v>BAJO</v>
      </c>
      <c r="V40" s="24"/>
      <c r="W40" s="24"/>
      <c r="X40" s="30"/>
      <c r="Y40" s="30"/>
      <c r="Z40" s="30"/>
      <c r="AA40" s="30"/>
      <c r="AB40" s="30"/>
      <c r="AC40" s="30"/>
      <c r="AD40" s="30"/>
      <c r="AE40" s="30"/>
      <c r="AF40" s="30"/>
      <c r="AG40" s="30"/>
      <c r="AH40" s="30"/>
      <c r="AI40" s="30"/>
      <c r="AJ40" s="30"/>
      <c r="AK40" s="30"/>
      <c r="AL40" s="30"/>
      <c r="AM40" s="30"/>
      <c r="AN40" s="30"/>
      <c r="AO40" s="30"/>
      <c r="AP40" s="30"/>
      <c r="AQ40" s="30"/>
      <c r="AR40" s="24"/>
      <c r="AS40" s="24"/>
      <c r="AT40" s="27" t="b">
        <f t="shared" si="1"/>
        <v>0</v>
      </c>
      <c r="AU40" s="28" t="b">
        <f t="shared" si="2"/>
        <v>0</v>
      </c>
      <c r="AV40" s="30"/>
    </row>
    <row r="41" spans="1:48" s="23" customFormat="1" ht="16.5" x14ac:dyDescent="0.3">
      <c r="A41" s="30"/>
      <c r="B41" s="30"/>
      <c r="C41" s="30"/>
      <c r="D41" s="35"/>
      <c r="E41" s="24"/>
      <c r="F41" s="30"/>
      <c r="G41" s="30"/>
      <c r="H41" s="35"/>
      <c r="I41" s="30"/>
      <c r="J41" s="6"/>
      <c r="K41" s="1"/>
      <c r="L41" s="4">
        <f t="shared" si="6"/>
        <v>0</v>
      </c>
      <c r="M41" s="5"/>
      <c r="N41" s="5"/>
      <c r="O41" s="5"/>
      <c r="P41" s="4">
        <f t="shared" si="3"/>
        <v>0</v>
      </c>
      <c r="Q41" s="5"/>
      <c r="R41" s="5"/>
      <c r="S41" s="4">
        <f t="shared" si="4"/>
        <v>0</v>
      </c>
      <c r="T41" s="3">
        <f t="shared" si="5"/>
        <v>0</v>
      </c>
      <c r="U41" s="19" t="str">
        <f t="shared" si="0"/>
        <v>BAJO</v>
      </c>
      <c r="V41" s="24"/>
      <c r="W41" s="24"/>
      <c r="X41" s="30"/>
      <c r="Y41" s="30"/>
      <c r="Z41" s="30"/>
      <c r="AA41" s="30"/>
      <c r="AB41" s="30"/>
      <c r="AC41" s="30"/>
      <c r="AD41" s="30"/>
      <c r="AE41" s="30"/>
      <c r="AF41" s="30"/>
      <c r="AG41" s="30"/>
      <c r="AH41" s="30"/>
      <c r="AI41" s="30"/>
      <c r="AJ41" s="30"/>
      <c r="AK41" s="30"/>
      <c r="AL41" s="30"/>
      <c r="AM41" s="30"/>
      <c r="AN41" s="30"/>
      <c r="AO41" s="30"/>
      <c r="AP41" s="30"/>
      <c r="AQ41" s="30"/>
      <c r="AR41" s="24"/>
      <c r="AS41" s="24"/>
      <c r="AT41" s="27" t="b">
        <f t="shared" si="1"/>
        <v>0</v>
      </c>
      <c r="AU41" s="28" t="b">
        <f t="shared" si="2"/>
        <v>0</v>
      </c>
      <c r="AV41" s="30"/>
    </row>
    <row r="42" spans="1:48" s="23" customFormat="1" ht="16.5" x14ac:dyDescent="0.3">
      <c r="A42" s="30"/>
      <c r="B42" s="30"/>
      <c r="C42" s="30"/>
      <c r="D42" s="35"/>
      <c r="E42" s="24"/>
      <c r="F42" s="30"/>
      <c r="G42" s="30"/>
      <c r="H42" s="35"/>
      <c r="I42" s="30"/>
      <c r="J42" s="6"/>
      <c r="K42" s="1"/>
      <c r="L42" s="4">
        <f t="shared" si="6"/>
        <v>0</v>
      </c>
      <c r="M42" s="5"/>
      <c r="N42" s="5"/>
      <c r="O42" s="5"/>
      <c r="P42" s="4">
        <f t="shared" si="3"/>
        <v>0</v>
      </c>
      <c r="Q42" s="5"/>
      <c r="R42" s="5"/>
      <c r="S42" s="4">
        <f t="shared" si="4"/>
        <v>0</v>
      </c>
      <c r="T42" s="3">
        <f t="shared" si="5"/>
        <v>0</v>
      </c>
      <c r="U42" s="19" t="str">
        <f t="shared" si="0"/>
        <v>BAJO</v>
      </c>
      <c r="V42" s="24"/>
      <c r="W42" s="24"/>
      <c r="X42" s="30"/>
      <c r="Y42" s="30"/>
      <c r="Z42" s="30"/>
      <c r="AA42" s="30"/>
      <c r="AB42" s="30"/>
      <c r="AC42" s="30"/>
      <c r="AD42" s="30"/>
      <c r="AE42" s="30"/>
      <c r="AF42" s="30"/>
      <c r="AG42" s="30"/>
      <c r="AH42" s="30"/>
      <c r="AI42" s="30"/>
      <c r="AJ42" s="30"/>
      <c r="AK42" s="30"/>
      <c r="AL42" s="30"/>
      <c r="AM42" s="30"/>
      <c r="AN42" s="30"/>
      <c r="AO42" s="30"/>
      <c r="AP42" s="30"/>
      <c r="AQ42" s="30"/>
      <c r="AR42" s="24"/>
      <c r="AS42" s="24"/>
      <c r="AT42" s="27" t="b">
        <f t="shared" si="1"/>
        <v>0</v>
      </c>
      <c r="AU42" s="28" t="b">
        <f t="shared" si="2"/>
        <v>0</v>
      </c>
      <c r="AV42" s="30"/>
    </row>
    <row r="43" spans="1:48" s="23" customFormat="1" ht="16.5" x14ac:dyDescent="0.3">
      <c r="A43" s="30"/>
      <c r="B43" s="30"/>
      <c r="C43" s="30"/>
      <c r="D43" s="35"/>
      <c r="E43" s="24"/>
      <c r="F43" s="30"/>
      <c r="G43" s="30"/>
      <c r="H43" s="35"/>
      <c r="I43" s="30"/>
      <c r="J43" s="6"/>
      <c r="K43" s="1"/>
      <c r="L43" s="4">
        <f t="shared" si="6"/>
        <v>0</v>
      </c>
      <c r="M43" s="5"/>
      <c r="N43" s="5"/>
      <c r="O43" s="5"/>
      <c r="P43" s="4">
        <f t="shared" si="3"/>
        <v>0</v>
      </c>
      <c r="Q43" s="5"/>
      <c r="R43" s="5"/>
      <c r="S43" s="4">
        <f t="shared" si="4"/>
        <v>0</v>
      </c>
      <c r="T43" s="3">
        <f t="shared" si="5"/>
        <v>0</v>
      </c>
      <c r="U43" s="19" t="str">
        <f t="shared" si="0"/>
        <v>BAJO</v>
      </c>
      <c r="V43" s="24"/>
      <c r="W43" s="24"/>
      <c r="X43" s="30"/>
      <c r="Y43" s="30"/>
      <c r="Z43" s="30"/>
      <c r="AA43" s="30"/>
      <c r="AB43" s="30"/>
      <c r="AC43" s="30"/>
      <c r="AD43" s="30"/>
      <c r="AE43" s="30"/>
      <c r="AF43" s="30"/>
      <c r="AG43" s="30"/>
      <c r="AH43" s="30"/>
      <c r="AI43" s="30"/>
      <c r="AJ43" s="30"/>
      <c r="AK43" s="30"/>
      <c r="AL43" s="30"/>
      <c r="AM43" s="30"/>
      <c r="AN43" s="30"/>
      <c r="AO43" s="30"/>
      <c r="AP43" s="30"/>
      <c r="AQ43" s="30"/>
      <c r="AR43" s="24"/>
      <c r="AS43" s="24"/>
      <c r="AT43" s="27" t="b">
        <f t="shared" si="1"/>
        <v>0</v>
      </c>
      <c r="AU43" s="28" t="b">
        <f t="shared" si="2"/>
        <v>0</v>
      </c>
      <c r="AV43" s="30"/>
    </row>
    <row r="44" spans="1:48" s="23" customFormat="1" ht="16.5" x14ac:dyDescent="0.3">
      <c r="A44" s="30"/>
      <c r="B44" s="30"/>
      <c r="C44" s="30"/>
      <c r="D44" s="35"/>
      <c r="E44" s="24"/>
      <c r="F44" s="30"/>
      <c r="G44" s="30"/>
      <c r="H44" s="35"/>
      <c r="I44" s="30"/>
      <c r="J44" s="6"/>
      <c r="K44" s="1"/>
      <c r="L44" s="4">
        <f t="shared" si="6"/>
        <v>0</v>
      </c>
      <c r="M44" s="5"/>
      <c r="N44" s="5"/>
      <c r="O44" s="5"/>
      <c r="P44" s="4">
        <f t="shared" si="3"/>
        <v>0</v>
      </c>
      <c r="Q44" s="5"/>
      <c r="R44" s="5"/>
      <c r="S44" s="4">
        <f t="shared" si="4"/>
        <v>0</v>
      </c>
      <c r="T44" s="3">
        <f t="shared" si="5"/>
        <v>0</v>
      </c>
      <c r="U44" s="19" t="str">
        <f t="shared" si="0"/>
        <v>BAJO</v>
      </c>
      <c r="V44" s="24"/>
      <c r="W44" s="24"/>
      <c r="X44" s="30"/>
      <c r="Y44" s="30"/>
      <c r="Z44" s="30"/>
      <c r="AA44" s="30"/>
      <c r="AB44" s="30"/>
      <c r="AC44" s="30"/>
      <c r="AD44" s="30"/>
      <c r="AE44" s="30"/>
      <c r="AF44" s="30"/>
      <c r="AG44" s="30"/>
      <c r="AH44" s="30"/>
      <c r="AI44" s="30"/>
      <c r="AJ44" s="30"/>
      <c r="AK44" s="30"/>
      <c r="AL44" s="30"/>
      <c r="AM44" s="30"/>
      <c r="AN44" s="30"/>
      <c r="AO44" s="30"/>
      <c r="AP44" s="30"/>
      <c r="AQ44" s="30"/>
      <c r="AR44" s="24"/>
      <c r="AS44" s="24"/>
      <c r="AT44" s="27" t="b">
        <f t="shared" si="1"/>
        <v>0</v>
      </c>
      <c r="AU44" s="28" t="b">
        <f t="shared" si="2"/>
        <v>0</v>
      </c>
      <c r="AV44" s="30"/>
    </row>
    <row r="45" spans="1:48" s="23" customFormat="1" ht="16.5" x14ac:dyDescent="0.3">
      <c r="A45" s="30"/>
      <c r="B45" s="30"/>
      <c r="C45" s="30"/>
      <c r="D45" s="35"/>
      <c r="E45" s="24"/>
      <c r="F45" s="30"/>
      <c r="G45" s="30"/>
      <c r="H45" s="35"/>
      <c r="I45" s="30"/>
      <c r="J45" s="6"/>
      <c r="K45" s="1"/>
      <c r="L45" s="4">
        <f t="shared" si="6"/>
        <v>0</v>
      </c>
      <c r="M45" s="5"/>
      <c r="N45" s="5"/>
      <c r="O45" s="5"/>
      <c r="P45" s="4">
        <f t="shared" si="3"/>
        <v>0</v>
      </c>
      <c r="Q45" s="5"/>
      <c r="R45" s="5"/>
      <c r="S45" s="4">
        <f t="shared" si="4"/>
        <v>0</v>
      </c>
      <c r="T45" s="3">
        <f t="shared" si="5"/>
        <v>0</v>
      </c>
      <c r="U45" s="19" t="str">
        <f t="shared" si="0"/>
        <v>BAJO</v>
      </c>
      <c r="V45" s="24"/>
      <c r="W45" s="24"/>
      <c r="X45" s="30"/>
      <c r="Y45" s="30"/>
      <c r="Z45" s="30"/>
      <c r="AA45" s="30"/>
      <c r="AB45" s="30"/>
      <c r="AC45" s="30"/>
      <c r="AD45" s="30"/>
      <c r="AE45" s="30"/>
      <c r="AF45" s="30"/>
      <c r="AG45" s="30"/>
      <c r="AH45" s="30"/>
      <c r="AI45" s="30"/>
      <c r="AJ45" s="30"/>
      <c r="AK45" s="30"/>
      <c r="AL45" s="30"/>
      <c r="AM45" s="30"/>
      <c r="AN45" s="30"/>
      <c r="AO45" s="30"/>
      <c r="AP45" s="30"/>
      <c r="AQ45" s="30"/>
      <c r="AR45" s="24"/>
      <c r="AS45" s="24"/>
      <c r="AT45" s="27" t="b">
        <f t="shared" si="1"/>
        <v>0</v>
      </c>
      <c r="AU45" s="28" t="b">
        <f t="shared" si="2"/>
        <v>0</v>
      </c>
      <c r="AV45" s="30"/>
    </row>
    <row r="46" spans="1:48" s="23" customFormat="1" ht="16.5" x14ac:dyDescent="0.3">
      <c r="A46" s="30"/>
      <c r="B46" s="30"/>
      <c r="C46" s="30"/>
      <c r="D46" s="35"/>
      <c r="E46" s="24"/>
      <c r="F46" s="30"/>
      <c r="G46" s="30"/>
      <c r="H46" s="35"/>
      <c r="I46" s="30"/>
      <c r="J46" s="6"/>
      <c r="K46" s="1"/>
      <c r="L46" s="4">
        <f t="shared" si="6"/>
        <v>0</v>
      </c>
      <c r="M46" s="5"/>
      <c r="N46" s="5"/>
      <c r="O46" s="5"/>
      <c r="P46" s="4">
        <f t="shared" si="3"/>
        <v>0</v>
      </c>
      <c r="Q46" s="5"/>
      <c r="R46" s="5"/>
      <c r="S46" s="4">
        <f t="shared" si="4"/>
        <v>0</v>
      </c>
      <c r="T46" s="3">
        <f t="shared" si="5"/>
        <v>0</v>
      </c>
      <c r="U46" s="19" t="str">
        <f t="shared" si="0"/>
        <v>BAJO</v>
      </c>
      <c r="V46" s="24"/>
      <c r="W46" s="24"/>
      <c r="X46" s="30"/>
      <c r="Y46" s="30"/>
      <c r="Z46" s="30"/>
      <c r="AA46" s="30"/>
      <c r="AB46" s="30"/>
      <c r="AC46" s="30"/>
      <c r="AD46" s="30"/>
      <c r="AE46" s="30"/>
      <c r="AF46" s="30"/>
      <c r="AG46" s="30"/>
      <c r="AH46" s="30"/>
      <c r="AI46" s="30"/>
      <c r="AJ46" s="30"/>
      <c r="AK46" s="30"/>
      <c r="AL46" s="30"/>
      <c r="AM46" s="30"/>
      <c r="AN46" s="30"/>
      <c r="AO46" s="30"/>
      <c r="AP46" s="30"/>
      <c r="AQ46" s="30"/>
      <c r="AR46" s="24"/>
      <c r="AS46" s="24"/>
      <c r="AT46" s="27" t="b">
        <f t="shared" si="1"/>
        <v>0</v>
      </c>
      <c r="AU46" s="28" t="b">
        <f t="shared" si="2"/>
        <v>0</v>
      </c>
      <c r="AV46" s="30"/>
    </row>
    <row r="47" spans="1:48" s="23" customFormat="1" ht="16.5" x14ac:dyDescent="0.3">
      <c r="A47" s="30"/>
      <c r="B47" s="30"/>
      <c r="C47" s="30"/>
      <c r="D47" s="35"/>
      <c r="E47" s="24"/>
      <c r="F47" s="30"/>
      <c r="G47" s="30"/>
      <c r="H47" s="35"/>
      <c r="I47" s="30"/>
      <c r="J47" s="6"/>
      <c r="K47" s="1"/>
      <c r="L47" s="4">
        <f t="shared" si="6"/>
        <v>0</v>
      </c>
      <c r="M47" s="5"/>
      <c r="N47" s="5"/>
      <c r="O47" s="5"/>
      <c r="P47" s="4">
        <f t="shared" si="3"/>
        <v>0</v>
      </c>
      <c r="Q47" s="5"/>
      <c r="R47" s="5"/>
      <c r="S47" s="4">
        <f t="shared" si="4"/>
        <v>0</v>
      </c>
      <c r="T47" s="3">
        <f t="shared" si="5"/>
        <v>0</v>
      </c>
      <c r="U47" s="19" t="str">
        <f t="shared" si="0"/>
        <v>BAJO</v>
      </c>
      <c r="V47" s="24"/>
      <c r="W47" s="24"/>
      <c r="X47" s="30"/>
      <c r="Y47" s="30"/>
      <c r="Z47" s="30"/>
      <c r="AA47" s="30"/>
      <c r="AB47" s="30"/>
      <c r="AC47" s="30"/>
      <c r="AD47" s="30"/>
      <c r="AE47" s="30"/>
      <c r="AF47" s="30"/>
      <c r="AG47" s="30"/>
      <c r="AH47" s="30"/>
      <c r="AI47" s="30"/>
      <c r="AJ47" s="30"/>
      <c r="AK47" s="30"/>
      <c r="AL47" s="30"/>
      <c r="AM47" s="30"/>
      <c r="AN47" s="30"/>
      <c r="AO47" s="30"/>
      <c r="AP47" s="30"/>
      <c r="AQ47" s="30"/>
      <c r="AR47" s="24"/>
      <c r="AS47" s="24"/>
      <c r="AT47" s="27" t="b">
        <f t="shared" si="1"/>
        <v>0</v>
      </c>
      <c r="AU47" s="28" t="b">
        <f t="shared" si="2"/>
        <v>0</v>
      </c>
      <c r="AV47" s="30"/>
    </row>
    <row r="48" spans="1:48" s="23" customFormat="1" ht="16.5" x14ac:dyDescent="0.3">
      <c r="A48" s="30"/>
      <c r="B48" s="30"/>
      <c r="C48" s="30"/>
      <c r="D48" s="35"/>
      <c r="E48" s="24"/>
      <c r="F48" s="30"/>
      <c r="G48" s="30"/>
      <c r="H48" s="35"/>
      <c r="I48" s="30"/>
      <c r="J48" s="6"/>
      <c r="K48" s="1"/>
      <c r="L48" s="4">
        <f t="shared" si="6"/>
        <v>0</v>
      </c>
      <c r="M48" s="5"/>
      <c r="N48" s="5"/>
      <c r="O48" s="5"/>
      <c r="P48" s="4">
        <f t="shared" si="3"/>
        <v>0</v>
      </c>
      <c r="Q48" s="5"/>
      <c r="R48" s="5"/>
      <c r="S48" s="4">
        <f t="shared" si="4"/>
        <v>0</v>
      </c>
      <c r="T48" s="3">
        <f t="shared" si="5"/>
        <v>0</v>
      </c>
      <c r="U48" s="19" t="str">
        <f t="shared" si="0"/>
        <v>BAJO</v>
      </c>
      <c r="V48" s="24"/>
      <c r="W48" s="24"/>
      <c r="X48" s="30"/>
      <c r="Y48" s="30"/>
      <c r="Z48" s="30"/>
      <c r="AA48" s="30"/>
      <c r="AB48" s="30"/>
      <c r="AC48" s="30"/>
      <c r="AD48" s="30"/>
      <c r="AE48" s="30"/>
      <c r="AF48" s="30"/>
      <c r="AG48" s="30"/>
      <c r="AH48" s="30"/>
      <c r="AI48" s="30"/>
      <c r="AJ48" s="30"/>
      <c r="AK48" s="30"/>
      <c r="AL48" s="30"/>
      <c r="AM48" s="30"/>
      <c r="AN48" s="30"/>
      <c r="AO48" s="30"/>
      <c r="AP48" s="30"/>
      <c r="AQ48" s="30"/>
      <c r="AR48" s="24"/>
      <c r="AS48" s="24"/>
      <c r="AT48" s="27" t="b">
        <f t="shared" si="1"/>
        <v>0</v>
      </c>
      <c r="AU48" s="28" t="b">
        <f t="shared" si="2"/>
        <v>0</v>
      </c>
      <c r="AV48" s="30"/>
    </row>
    <row r="49" spans="1:48" s="23" customFormat="1" ht="16.5" x14ac:dyDescent="0.3">
      <c r="A49" s="30"/>
      <c r="B49" s="30"/>
      <c r="C49" s="30"/>
      <c r="D49" s="35"/>
      <c r="E49" s="24"/>
      <c r="F49" s="30"/>
      <c r="G49" s="30"/>
      <c r="H49" s="35"/>
      <c r="I49" s="30"/>
      <c r="J49" s="6"/>
      <c r="K49" s="1"/>
      <c r="L49" s="4">
        <f t="shared" si="6"/>
        <v>0</v>
      </c>
      <c r="M49" s="5"/>
      <c r="N49" s="5"/>
      <c r="O49" s="5"/>
      <c r="P49" s="4">
        <f t="shared" si="3"/>
        <v>0</v>
      </c>
      <c r="Q49" s="5"/>
      <c r="R49" s="5"/>
      <c r="S49" s="4">
        <f t="shared" si="4"/>
        <v>0</v>
      </c>
      <c r="T49" s="3">
        <f t="shared" si="5"/>
        <v>0</v>
      </c>
      <c r="U49" s="19" t="str">
        <f t="shared" si="0"/>
        <v>BAJO</v>
      </c>
      <c r="V49" s="24"/>
      <c r="W49" s="24"/>
      <c r="X49" s="30"/>
      <c r="Y49" s="30"/>
      <c r="Z49" s="30"/>
      <c r="AA49" s="30"/>
      <c r="AB49" s="30"/>
      <c r="AC49" s="30"/>
      <c r="AD49" s="30"/>
      <c r="AE49" s="30"/>
      <c r="AF49" s="30"/>
      <c r="AG49" s="30"/>
      <c r="AH49" s="30"/>
      <c r="AI49" s="30"/>
      <c r="AJ49" s="30"/>
      <c r="AK49" s="30"/>
      <c r="AL49" s="30"/>
      <c r="AM49" s="30"/>
      <c r="AN49" s="30"/>
      <c r="AO49" s="30"/>
      <c r="AP49" s="30"/>
      <c r="AQ49" s="30"/>
      <c r="AR49" s="24"/>
      <c r="AS49" s="24"/>
      <c r="AT49" s="27" t="b">
        <f t="shared" si="1"/>
        <v>0</v>
      </c>
      <c r="AU49" s="28" t="b">
        <f t="shared" si="2"/>
        <v>0</v>
      </c>
      <c r="AV49" s="30"/>
    </row>
    <row r="50" spans="1:48" s="23" customFormat="1" ht="16.5" x14ac:dyDescent="0.3">
      <c r="A50" s="30"/>
      <c r="B50" s="30"/>
      <c r="C50" s="30"/>
      <c r="D50" s="35"/>
      <c r="E50" s="24"/>
      <c r="F50" s="30"/>
      <c r="G50" s="30"/>
      <c r="H50" s="35"/>
      <c r="I50" s="30"/>
      <c r="J50" s="6"/>
      <c r="K50" s="1"/>
      <c r="L50" s="4">
        <f t="shared" si="6"/>
        <v>0</v>
      </c>
      <c r="M50" s="5"/>
      <c r="N50" s="5"/>
      <c r="O50" s="5"/>
      <c r="P50" s="4">
        <f t="shared" si="3"/>
        <v>0</v>
      </c>
      <c r="Q50" s="5"/>
      <c r="R50" s="5"/>
      <c r="S50" s="4">
        <f t="shared" si="4"/>
        <v>0</v>
      </c>
      <c r="T50" s="3">
        <f t="shared" si="5"/>
        <v>0</v>
      </c>
      <c r="U50" s="19" t="str">
        <f t="shared" si="0"/>
        <v>BAJO</v>
      </c>
      <c r="V50" s="24"/>
      <c r="W50" s="24"/>
      <c r="X50" s="30"/>
      <c r="Y50" s="30"/>
      <c r="Z50" s="30"/>
      <c r="AA50" s="30"/>
      <c r="AB50" s="30"/>
      <c r="AC50" s="30"/>
      <c r="AD50" s="30"/>
      <c r="AE50" s="30"/>
      <c r="AF50" s="30"/>
      <c r="AG50" s="30"/>
      <c r="AH50" s="30"/>
      <c r="AI50" s="30"/>
      <c r="AJ50" s="30"/>
      <c r="AK50" s="30"/>
      <c r="AL50" s="30"/>
      <c r="AM50" s="30"/>
      <c r="AN50" s="30"/>
      <c r="AO50" s="30"/>
      <c r="AP50" s="30"/>
      <c r="AQ50" s="30"/>
      <c r="AR50" s="24"/>
      <c r="AS50" s="24"/>
      <c r="AT50" s="27" t="b">
        <f t="shared" si="1"/>
        <v>0</v>
      </c>
      <c r="AU50" s="28" t="b">
        <f t="shared" si="2"/>
        <v>0</v>
      </c>
      <c r="AV50" s="30"/>
    </row>
    <row r="51" spans="1:48" s="23" customFormat="1" ht="16.5" x14ac:dyDescent="0.3">
      <c r="A51" s="30"/>
      <c r="B51" s="30"/>
      <c r="C51" s="30"/>
      <c r="D51" s="35"/>
      <c r="E51" s="24"/>
      <c r="F51" s="30"/>
      <c r="G51" s="30"/>
      <c r="H51" s="35"/>
      <c r="I51" s="30"/>
      <c r="J51" s="6"/>
      <c r="K51" s="1"/>
      <c r="L51" s="4">
        <f t="shared" si="6"/>
        <v>0</v>
      </c>
      <c r="M51" s="5"/>
      <c r="N51" s="5"/>
      <c r="O51" s="5"/>
      <c r="P51" s="4">
        <f t="shared" si="3"/>
        <v>0</v>
      </c>
      <c r="Q51" s="5"/>
      <c r="R51" s="5"/>
      <c r="S51" s="4">
        <f t="shared" si="4"/>
        <v>0</v>
      </c>
      <c r="T51" s="3">
        <f t="shared" si="5"/>
        <v>0</v>
      </c>
      <c r="U51" s="19" t="str">
        <f t="shared" si="0"/>
        <v>BAJO</v>
      </c>
      <c r="V51" s="24"/>
      <c r="W51" s="24"/>
      <c r="X51" s="30"/>
      <c r="Y51" s="30"/>
      <c r="Z51" s="30"/>
      <c r="AA51" s="30"/>
      <c r="AB51" s="30"/>
      <c r="AC51" s="30"/>
      <c r="AD51" s="30"/>
      <c r="AE51" s="30"/>
      <c r="AF51" s="30"/>
      <c r="AG51" s="30"/>
      <c r="AH51" s="30"/>
      <c r="AI51" s="30"/>
      <c r="AJ51" s="30"/>
      <c r="AK51" s="30"/>
      <c r="AL51" s="30"/>
      <c r="AM51" s="30"/>
      <c r="AN51" s="30"/>
      <c r="AO51" s="30"/>
      <c r="AP51" s="30"/>
      <c r="AQ51" s="30"/>
      <c r="AR51" s="24"/>
      <c r="AS51" s="24"/>
      <c r="AT51" s="27" t="b">
        <f t="shared" si="1"/>
        <v>0</v>
      </c>
      <c r="AU51" s="28" t="b">
        <f t="shared" si="2"/>
        <v>0</v>
      </c>
      <c r="AV51" s="30"/>
    </row>
    <row r="52" spans="1:48" s="23" customFormat="1" ht="16.5" x14ac:dyDescent="0.3">
      <c r="A52" s="30"/>
      <c r="B52" s="30"/>
      <c r="C52" s="30"/>
      <c r="D52" s="35"/>
      <c r="E52" s="24"/>
      <c r="F52" s="30"/>
      <c r="G52" s="30"/>
      <c r="H52" s="35"/>
      <c r="I52" s="30"/>
      <c r="J52" s="6"/>
      <c r="K52" s="1"/>
      <c r="L52" s="4">
        <f t="shared" si="6"/>
        <v>0</v>
      </c>
      <c r="M52" s="5"/>
      <c r="N52" s="5"/>
      <c r="O52" s="5"/>
      <c r="P52" s="4">
        <f t="shared" si="3"/>
        <v>0</v>
      </c>
      <c r="Q52" s="5"/>
      <c r="R52" s="5"/>
      <c r="S52" s="4">
        <f t="shared" si="4"/>
        <v>0</v>
      </c>
      <c r="T52" s="3">
        <f t="shared" si="5"/>
        <v>0</v>
      </c>
      <c r="U52" s="19" t="str">
        <f t="shared" si="0"/>
        <v>BAJO</v>
      </c>
      <c r="V52" s="24"/>
      <c r="W52" s="24"/>
      <c r="X52" s="30"/>
      <c r="Y52" s="30"/>
      <c r="Z52" s="30"/>
      <c r="AA52" s="30"/>
      <c r="AB52" s="30"/>
      <c r="AC52" s="30"/>
      <c r="AD52" s="30"/>
      <c r="AE52" s="30"/>
      <c r="AF52" s="30"/>
      <c r="AG52" s="30"/>
      <c r="AH52" s="30"/>
      <c r="AI52" s="30"/>
      <c r="AJ52" s="30"/>
      <c r="AK52" s="30"/>
      <c r="AL52" s="30"/>
      <c r="AM52" s="30"/>
      <c r="AN52" s="30"/>
      <c r="AO52" s="30"/>
      <c r="AP52" s="30"/>
      <c r="AQ52" s="30"/>
      <c r="AR52" s="24"/>
      <c r="AS52" s="24"/>
      <c r="AT52" s="27" t="b">
        <f t="shared" si="1"/>
        <v>0</v>
      </c>
      <c r="AU52" s="28" t="b">
        <f t="shared" si="2"/>
        <v>0</v>
      </c>
      <c r="AV52" s="30"/>
    </row>
    <row r="53" spans="1:48" s="23" customFormat="1" ht="16.5" x14ac:dyDescent="0.3">
      <c r="A53" s="30"/>
      <c r="B53" s="30"/>
      <c r="C53" s="30"/>
      <c r="D53" s="35"/>
      <c r="E53" s="24"/>
      <c r="F53" s="30"/>
      <c r="G53" s="30"/>
      <c r="H53" s="35"/>
      <c r="I53" s="30"/>
      <c r="J53" s="6"/>
      <c r="K53" s="1"/>
      <c r="L53" s="4">
        <f t="shared" si="6"/>
        <v>0</v>
      </c>
      <c r="M53" s="5"/>
      <c r="N53" s="5"/>
      <c r="O53" s="5"/>
      <c r="P53" s="4">
        <f t="shared" si="3"/>
        <v>0</v>
      </c>
      <c r="Q53" s="5"/>
      <c r="R53" s="5"/>
      <c r="S53" s="4">
        <f t="shared" si="4"/>
        <v>0</v>
      </c>
      <c r="T53" s="3">
        <f t="shared" si="5"/>
        <v>0</v>
      </c>
      <c r="U53" s="19" t="str">
        <f t="shared" si="0"/>
        <v>BAJO</v>
      </c>
      <c r="V53" s="24"/>
      <c r="W53" s="24"/>
      <c r="X53" s="30"/>
      <c r="Y53" s="30"/>
      <c r="Z53" s="30"/>
      <c r="AA53" s="30"/>
      <c r="AB53" s="30"/>
      <c r="AC53" s="30"/>
      <c r="AD53" s="30"/>
      <c r="AE53" s="30"/>
      <c r="AF53" s="30"/>
      <c r="AG53" s="30"/>
      <c r="AH53" s="30"/>
      <c r="AI53" s="30"/>
      <c r="AJ53" s="30"/>
      <c r="AK53" s="30"/>
      <c r="AL53" s="30"/>
      <c r="AM53" s="30"/>
      <c r="AN53" s="30"/>
      <c r="AO53" s="30"/>
      <c r="AP53" s="30"/>
      <c r="AQ53" s="30"/>
      <c r="AR53" s="24"/>
      <c r="AS53" s="24"/>
      <c r="AT53" s="27" t="b">
        <f t="shared" si="1"/>
        <v>0</v>
      </c>
      <c r="AU53" s="28" t="b">
        <f t="shared" si="2"/>
        <v>0</v>
      </c>
      <c r="AV53" s="30"/>
    </row>
    <row r="54" spans="1:48" s="23" customFormat="1" ht="16.5" x14ac:dyDescent="0.3">
      <c r="A54" s="30"/>
      <c r="B54" s="30"/>
      <c r="C54" s="30"/>
      <c r="D54" s="35"/>
      <c r="E54" s="24"/>
      <c r="F54" s="30"/>
      <c r="G54" s="30"/>
      <c r="H54" s="35"/>
      <c r="I54" s="30"/>
      <c r="J54" s="6"/>
      <c r="K54" s="1"/>
      <c r="L54" s="4">
        <f t="shared" si="6"/>
        <v>0</v>
      </c>
      <c r="M54" s="5"/>
      <c r="N54" s="5"/>
      <c r="O54" s="5"/>
      <c r="P54" s="4">
        <f t="shared" si="3"/>
        <v>0</v>
      </c>
      <c r="Q54" s="5"/>
      <c r="R54" s="5"/>
      <c r="S54" s="4">
        <f t="shared" si="4"/>
        <v>0</v>
      </c>
      <c r="T54" s="3">
        <f t="shared" si="5"/>
        <v>0</v>
      </c>
      <c r="U54" s="19" t="str">
        <f t="shared" si="0"/>
        <v>BAJO</v>
      </c>
      <c r="V54" s="24"/>
      <c r="W54" s="24"/>
      <c r="X54" s="30"/>
      <c r="Y54" s="30"/>
      <c r="Z54" s="30"/>
      <c r="AA54" s="30"/>
      <c r="AB54" s="30"/>
      <c r="AC54" s="30"/>
      <c r="AD54" s="30"/>
      <c r="AE54" s="30"/>
      <c r="AF54" s="30"/>
      <c r="AG54" s="30"/>
      <c r="AH54" s="30"/>
      <c r="AI54" s="30"/>
      <c r="AJ54" s="30"/>
      <c r="AK54" s="30"/>
      <c r="AL54" s="30"/>
      <c r="AM54" s="30"/>
      <c r="AN54" s="30"/>
      <c r="AO54" s="30"/>
      <c r="AP54" s="30"/>
      <c r="AQ54" s="30"/>
      <c r="AR54" s="24"/>
      <c r="AS54" s="24"/>
      <c r="AT54" s="27" t="b">
        <f t="shared" si="1"/>
        <v>0</v>
      </c>
      <c r="AU54" s="28" t="b">
        <f t="shared" si="2"/>
        <v>0</v>
      </c>
      <c r="AV54" s="30"/>
    </row>
    <row r="55" spans="1:48" s="23" customFormat="1" ht="16.5" x14ac:dyDescent="0.3">
      <c r="A55" s="30"/>
      <c r="B55" s="30"/>
      <c r="C55" s="30"/>
      <c r="D55" s="35"/>
      <c r="E55" s="24"/>
      <c r="F55" s="30"/>
      <c r="G55" s="30"/>
      <c r="H55" s="35"/>
      <c r="I55" s="30"/>
      <c r="J55" s="6"/>
      <c r="K55" s="1"/>
      <c r="L55" s="4">
        <f t="shared" si="6"/>
        <v>0</v>
      </c>
      <c r="M55" s="5"/>
      <c r="N55" s="5"/>
      <c r="O55" s="5"/>
      <c r="P55" s="4">
        <f t="shared" si="3"/>
        <v>0</v>
      </c>
      <c r="Q55" s="5"/>
      <c r="R55" s="5"/>
      <c r="S55" s="4">
        <f t="shared" si="4"/>
        <v>0</v>
      </c>
      <c r="T55" s="3">
        <f t="shared" si="5"/>
        <v>0</v>
      </c>
      <c r="U55" s="19" t="str">
        <f t="shared" si="0"/>
        <v>BAJO</v>
      </c>
      <c r="V55" s="24"/>
      <c r="W55" s="24"/>
      <c r="X55" s="30"/>
      <c r="Y55" s="30"/>
      <c r="Z55" s="30"/>
      <c r="AA55" s="30"/>
      <c r="AB55" s="30"/>
      <c r="AC55" s="30"/>
      <c r="AD55" s="30"/>
      <c r="AE55" s="30"/>
      <c r="AF55" s="30"/>
      <c r="AG55" s="30"/>
      <c r="AH55" s="30"/>
      <c r="AI55" s="30"/>
      <c r="AJ55" s="30"/>
      <c r="AK55" s="30"/>
      <c r="AL55" s="30"/>
      <c r="AM55" s="30"/>
      <c r="AN55" s="30"/>
      <c r="AO55" s="30"/>
      <c r="AP55" s="30"/>
      <c r="AQ55" s="30"/>
      <c r="AR55" s="24"/>
      <c r="AS55" s="24"/>
      <c r="AT55" s="27" t="b">
        <f t="shared" si="1"/>
        <v>0</v>
      </c>
      <c r="AU55" s="28" t="b">
        <f t="shared" si="2"/>
        <v>0</v>
      </c>
      <c r="AV55" s="30"/>
    </row>
    <row r="56" spans="1:48" s="23" customFormat="1" ht="16.5" x14ac:dyDescent="0.3">
      <c r="A56" s="30"/>
      <c r="B56" s="30"/>
      <c r="C56" s="30"/>
      <c r="D56" s="35"/>
      <c r="E56" s="24"/>
      <c r="F56" s="30"/>
      <c r="G56" s="30"/>
      <c r="H56" s="35"/>
      <c r="I56" s="30"/>
      <c r="J56" s="6"/>
      <c r="K56" s="1"/>
      <c r="L56" s="4">
        <f t="shared" si="6"/>
        <v>0</v>
      </c>
      <c r="M56" s="5"/>
      <c r="N56" s="5"/>
      <c r="O56" s="5"/>
      <c r="P56" s="4">
        <f t="shared" si="3"/>
        <v>0</v>
      </c>
      <c r="Q56" s="5"/>
      <c r="R56" s="5"/>
      <c r="S56" s="4">
        <f t="shared" si="4"/>
        <v>0</v>
      </c>
      <c r="T56" s="3">
        <f t="shared" si="5"/>
        <v>0</v>
      </c>
      <c r="U56" s="19" t="str">
        <f t="shared" si="0"/>
        <v>BAJO</v>
      </c>
      <c r="V56" s="24"/>
      <c r="W56" s="24"/>
      <c r="X56" s="30"/>
      <c r="Y56" s="30"/>
      <c r="Z56" s="30"/>
      <c r="AA56" s="30"/>
      <c r="AB56" s="30"/>
      <c r="AC56" s="30"/>
      <c r="AD56" s="30"/>
      <c r="AE56" s="30"/>
      <c r="AF56" s="30"/>
      <c r="AG56" s="30"/>
      <c r="AH56" s="30"/>
      <c r="AI56" s="30"/>
      <c r="AJ56" s="30"/>
      <c r="AK56" s="30"/>
      <c r="AL56" s="30"/>
      <c r="AM56" s="30"/>
      <c r="AN56" s="30"/>
      <c r="AO56" s="30"/>
      <c r="AP56" s="30"/>
      <c r="AQ56" s="30"/>
      <c r="AR56" s="24"/>
      <c r="AS56" s="24"/>
      <c r="AT56" s="27" t="b">
        <f t="shared" si="1"/>
        <v>0</v>
      </c>
      <c r="AU56" s="28" t="b">
        <f t="shared" si="2"/>
        <v>0</v>
      </c>
      <c r="AV56" s="30"/>
    </row>
    <row r="57" spans="1:48" s="23" customFormat="1" ht="16.5" x14ac:dyDescent="0.3">
      <c r="A57" s="30"/>
      <c r="B57" s="30"/>
      <c r="C57" s="30"/>
      <c r="D57" s="35"/>
      <c r="E57" s="24"/>
      <c r="F57" s="30"/>
      <c r="G57" s="30"/>
      <c r="H57" s="35"/>
      <c r="I57" s="30"/>
      <c r="J57" s="6"/>
      <c r="K57" s="1"/>
      <c r="L57" s="4">
        <f t="shared" si="6"/>
        <v>0</v>
      </c>
      <c r="M57" s="5"/>
      <c r="N57" s="5"/>
      <c r="O57" s="5"/>
      <c r="P57" s="4">
        <f t="shared" si="3"/>
        <v>0</v>
      </c>
      <c r="Q57" s="5"/>
      <c r="R57" s="5"/>
      <c r="S57" s="4">
        <f t="shared" si="4"/>
        <v>0</v>
      </c>
      <c r="T57" s="3">
        <f t="shared" si="5"/>
        <v>0</v>
      </c>
      <c r="U57" s="19" t="str">
        <f t="shared" si="0"/>
        <v>BAJO</v>
      </c>
      <c r="V57" s="24"/>
      <c r="W57" s="24"/>
      <c r="X57" s="30"/>
      <c r="Y57" s="30"/>
      <c r="Z57" s="30"/>
      <c r="AA57" s="30"/>
      <c r="AB57" s="30"/>
      <c r="AC57" s="30"/>
      <c r="AD57" s="30"/>
      <c r="AE57" s="30"/>
      <c r="AF57" s="30"/>
      <c r="AG57" s="30"/>
      <c r="AH57" s="30"/>
      <c r="AI57" s="30"/>
      <c r="AJ57" s="30"/>
      <c r="AK57" s="30"/>
      <c r="AL57" s="30"/>
      <c r="AM57" s="30"/>
      <c r="AN57" s="30"/>
      <c r="AO57" s="30"/>
      <c r="AP57" s="30"/>
      <c r="AQ57" s="30"/>
      <c r="AR57" s="24"/>
      <c r="AS57" s="24"/>
      <c r="AT57" s="27" t="b">
        <f t="shared" si="1"/>
        <v>0</v>
      </c>
      <c r="AU57" s="28" t="b">
        <f t="shared" si="2"/>
        <v>0</v>
      </c>
      <c r="AV57" s="30"/>
    </row>
    <row r="58" spans="1:48" s="23" customFormat="1" ht="16.5" x14ac:dyDescent="0.3">
      <c r="A58" s="30"/>
      <c r="B58" s="30"/>
      <c r="C58" s="30"/>
      <c r="D58" s="35"/>
      <c r="E58" s="24"/>
      <c r="F58" s="30"/>
      <c r="G58" s="30"/>
      <c r="H58" s="35"/>
      <c r="I58" s="30"/>
      <c r="J58" s="6"/>
      <c r="K58" s="1"/>
      <c r="L58" s="4">
        <f t="shared" si="6"/>
        <v>0</v>
      </c>
      <c r="M58" s="5"/>
      <c r="N58" s="5"/>
      <c r="O58" s="5"/>
      <c r="P58" s="4">
        <f t="shared" si="3"/>
        <v>0</v>
      </c>
      <c r="Q58" s="5"/>
      <c r="R58" s="5"/>
      <c r="S58" s="4">
        <f t="shared" si="4"/>
        <v>0</v>
      </c>
      <c r="T58" s="3">
        <f t="shared" si="5"/>
        <v>0</v>
      </c>
      <c r="U58" s="19" t="str">
        <f t="shared" si="0"/>
        <v>BAJO</v>
      </c>
      <c r="V58" s="24"/>
      <c r="W58" s="24"/>
      <c r="X58" s="30"/>
      <c r="Y58" s="30"/>
      <c r="Z58" s="30"/>
      <c r="AA58" s="30"/>
      <c r="AB58" s="30"/>
      <c r="AC58" s="30"/>
      <c r="AD58" s="30"/>
      <c r="AE58" s="30"/>
      <c r="AF58" s="30"/>
      <c r="AG58" s="30"/>
      <c r="AH58" s="30"/>
      <c r="AI58" s="30"/>
      <c r="AJ58" s="30"/>
      <c r="AK58" s="30"/>
      <c r="AL58" s="30"/>
      <c r="AM58" s="30"/>
      <c r="AN58" s="30"/>
      <c r="AO58" s="30"/>
      <c r="AP58" s="30"/>
      <c r="AQ58" s="30"/>
      <c r="AR58" s="24"/>
      <c r="AS58" s="24"/>
      <c r="AT58" s="27" t="b">
        <f t="shared" si="1"/>
        <v>0</v>
      </c>
      <c r="AU58" s="28" t="b">
        <f t="shared" si="2"/>
        <v>0</v>
      </c>
      <c r="AV58" s="30"/>
    </row>
    <row r="59" spans="1:48" s="23" customFormat="1" ht="16.5" x14ac:dyDescent="0.3">
      <c r="A59" s="30"/>
      <c r="B59" s="30"/>
      <c r="C59" s="30"/>
      <c r="D59" s="35"/>
      <c r="E59" s="24"/>
      <c r="F59" s="30"/>
      <c r="G59" s="30"/>
      <c r="H59" s="35"/>
      <c r="I59" s="30"/>
      <c r="J59" s="6"/>
      <c r="K59" s="1"/>
      <c r="L59" s="4">
        <f t="shared" si="6"/>
        <v>0</v>
      </c>
      <c r="M59" s="5"/>
      <c r="N59" s="5"/>
      <c r="O59" s="5"/>
      <c r="P59" s="4">
        <f t="shared" si="3"/>
        <v>0</v>
      </c>
      <c r="Q59" s="5"/>
      <c r="R59" s="5"/>
      <c r="S59" s="4">
        <f t="shared" si="4"/>
        <v>0</v>
      </c>
      <c r="T59" s="3">
        <f t="shared" si="5"/>
        <v>0</v>
      </c>
      <c r="U59" s="19" t="str">
        <f t="shared" si="0"/>
        <v>BAJO</v>
      </c>
      <c r="V59" s="24"/>
      <c r="W59" s="24"/>
      <c r="X59" s="30"/>
      <c r="Y59" s="30"/>
      <c r="Z59" s="30"/>
      <c r="AA59" s="30"/>
      <c r="AB59" s="30"/>
      <c r="AC59" s="30"/>
      <c r="AD59" s="30"/>
      <c r="AE59" s="30"/>
      <c r="AF59" s="30"/>
      <c r="AG59" s="30"/>
      <c r="AH59" s="30"/>
      <c r="AI59" s="30"/>
      <c r="AJ59" s="30"/>
      <c r="AK59" s="30"/>
      <c r="AL59" s="30"/>
      <c r="AM59" s="30"/>
      <c r="AN59" s="30"/>
      <c r="AO59" s="30"/>
      <c r="AP59" s="30"/>
      <c r="AQ59" s="30"/>
      <c r="AR59" s="24"/>
      <c r="AS59" s="24"/>
      <c r="AT59" s="27" t="b">
        <f t="shared" si="1"/>
        <v>0</v>
      </c>
      <c r="AU59" s="28" t="b">
        <f t="shared" si="2"/>
        <v>0</v>
      </c>
      <c r="AV59" s="30"/>
    </row>
    <row r="60" spans="1:48" s="23" customFormat="1" ht="16.5" x14ac:dyDescent="0.3">
      <c r="A60" s="30"/>
      <c r="B60" s="30"/>
      <c r="C60" s="30"/>
      <c r="D60" s="35"/>
      <c r="E60" s="24"/>
      <c r="F60" s="30"/>
      <c r="G60" s="30"/>
      <c r="H60" s="35"/>
      <c r="I60" s="30"/>
      <c r="J60" s="6"/>
      <c r="K60" s="1"/>
      <c r="L60" s="4">
        <f t="shared" si="6"/>
        <v>0</v>
      </c>
      <c r="M60" s="5"/>
      <c r="N60" s="5"/>
      <c r="O60" s="5"/>
      <c r="P60" s="4">
        <f t="shared" si="3"/>
        <v>0</v>
      </c>
      <c r="Q60" s="5"/>
      <c r="R60" s="5"/>
      <c r="S60" s="4">
        <f t="shared" si="4"/>
        <v>0</v>
      </c>
      <c r="T60" s="3">
        <f t="shared" si="5"/>
        <v>0</v>
      </c>
      <c r="U60" s="19" t="str">
        <f t="shared" si="0"/>
        <v>BAJO</v>
      </c>
      <c r="V60" s="24"/>
      <c r="W60" s="24"/>
      <c r="X60" s="30"/>
      <c r="Y60" s="30"/>
      <c r="Z60" s="30"/>
      <c r="AA60" s="30"/>
      <c r="AB60" s="30"/>
      <c r="AC60" s="30"/>
      <c r="AD60" s="30"/>
      <c r="AE60" s="30"/>
      <c r="AF60" s="30"/>
      <c r="AG60" s="30"/>
      <c r="AH60" s="30"/>
      <c r="AI60" s="30"/>
      <c r="AJ60" s="30"/>
      <c r="AK60" s="30"/>
      <c r="AL60" s="30"/>
      <c r="AM60" s="30"/>
      <c r="AN60" s="30"/>
      <c r="AO60" s="30"/>
      <c r="AP60" s="30"/>
      <c r="AQ60" s="30"/>
      <c r="AR60" s="24"/>
      <c r="AS60" s="24"/>
      <c r="AT60" s="27" t="b">
        <f t="shared" si="1"/>
        <v>0</v>
      </c>
      <c r="AU60" s="28" t="b">
        <f t="shared" si="2"/>
        <v>0</v>
      </c>
      <c r="AV60" s="30"/>
    </row>
    <row r="61" spans="1:48" ht="16.5" x14ac:dyDescent="0.3">
      <c r="A61" s="30"/>
      <c r="B61" s="30"/>
      <c r="C61" s="30"/>
      <c r="D61" s="35"/>
      <c r="E61" s="24"/>
      <c r="F61" s="30"/>
      <c r="G61" s="30"/>
      <c r="H61" s="35"/>
      <c r="I61" s="30"/>
      <c r="J61" s="6"/>
      <c r="K61" s="1"/>
      <c r="L61" s="4">
        <f t="shared" si="6"/>
        <v>0</v>
      </c>
      <c r="M61" s="5"/>
      <c r="N61" s="5"/>
      <c r="O61" s="5"/>
      <c r="P61" s="4">
        <f t="shared" si="3"/>
        <v>0</v>
      </c>
      <c r="Q61" s="5"/>
      <c r="R61" s="5"/>
      <c r="S61" s="4">
        <f t="shared" si="4"/>
        <v>0</v>
      </c>
      <c r="T61" s="3">
        <f t="shared" si="5"/>
        <v>0</v>
      </c>
      <c r="U61" s="19" t="str">
        <f t="shared" si="0"/>
        <v>BAJO</v>
      </c>
      <c r="V61" s="24"/>
      <c r="W61" s="24"/>
      <c r="X61" s="30"/>
      <c r="Y61" s="30"/>
      <c r="Z61" s="30"/>
      <c r="AA61" s="30"/>
      <c r="AB61" s="30"/>
      <c r="AC61" s="30"/>
      <c r="AD61" s="30"/>
      <c r="AE61" s="30"/>
      <c r="AF61" s="30"/>
      <c r="AG61" s="30"/>
      <c r="AH61" s="30"/>
      <c r="AI61" s="30"/>
      <c r="AJ61" s="30"/>
      <c r="AK61" s="30"/>
      <c r="AL61" s="30"/>
      <c r="AM61" s="30"/>
      <c r="AN61" s="30"/>
      <c r="AO61" s="30"/>
      <c r="AP61" s="30"/>
      <c r="AQ61" s="30"/>
      <c r="AR61" s="24"/>
      <c r="AS61" s="24"/>
      <c r="AT61" s="27" t="b">
        <f t="shared" si="1"/>
        <v>0</v>
      </c>
      <c r="AU61" s="28" t="b">
        <f t="shared" si="2"/>
        <v>0</v>
      </c>
      <c r="AV61" s="30"/>
    </row>
    <row r="62" spans="1:48" ht="16.5" x14ac:dyDescent="0.3">
      <c r="A62" s="30"/>
      <c r="B62" s="30"/>
      <c r="C62" s="30"/>
      <c r="D62" s="35"/>
      <c r="E62" s="24"/>
      <c r="F62" s="30"/>
      <c r="G62" s="30"/>
      <c r="H62" s="35"/>
      <c r="I62" s="30"/>
      <c r="J62" s="6"/>
      <c r="K62" s="1"/>
      <c r="L62" s="4">
        <f t="shared" si="6"/>
        <v>0</v>
      </c>
      <c r="M62" s="5"/>
      <c r="N62" s="5"/>
      <c r="O62" s="5"/>
      <c r="P62" s="4">
        <f t="shared" si="3"/>
        <v>0</v>
      </c>
      <c r="Q62" s="5"/>
      <c r="R62" s="5"/>
      <c r="S62" s="4">
        <f t="shared" si="4"/>
        <v>0</v>
      </c>
      <c r="T62" s="3">
        <f t="shared" si="5"/>
        <v>0</v>
      </c>
      <c r="U62" s="19" t="str">
        <f t="shared" si="0"/>
        <v>BAJO</v>
      </c>
      <c r="V62" s="24"/>
      <c r="W62" s="24"/>
      <c r="X62" s="30"/>
      <c r="Y62" s="30"/>
      <c r="Z62" s="30"/>
      <c r="AA62" s="30"/>
      <c r="AB62" s="30"/>
      <c r="AC62" s="30"/>
      <c r="AD62" s="30"/>
      <c r="AE62" s="30"/>
      <c r="AF62" s="30"/>
      <c r="AG62" s="30"/>
      <c r="AH62" s="30"/>
      <c r="AI62" s="30"/>
      <c r="AJ62" s="30"/>
      <c r="AK62" s="30"/>
      <c r="AL62" s="30"/>
      <c r="AM62" s="30"/>
      <c r="AN62" s="30"/>
      <c r="AO62" s="30"/>
      <c r="AP62" s="30"/>
      <c r="AQ62" s="30"/>
      <c r="AR62" s="24"/>
      <c r="AS62" s="24"/>
      <c r="AT62" s="27" t="b">
        <f t="shared" si="1"/>
        <v>0</v>
      </c>
      <c r="AU62" s="28" t="b">
        <f t="shared" si="2"/>
        <v>0</v>
      </c>
      <c r="AV62" s="30"/>
    </row>
    <row r="63" spans="1:48" ht="16.5" x14ac:dyDescent="0.3">
      <c r="A63" s="30"/>
      <c r="B63" s="30"/>
      <c r="C63" s="30"/>
      <c r="D63" s="35"/>
      <c r="E63" s="24"/>
      <c r="F63" s="30"/>
      <c r="G63" s="30"/>
      <c r="H63" s="35"/>
      <c r="I63" s="30"/>
      <c r="J63" s="6"/>
      <c r="K63" s="1"/>
      <c r="L63" s="4">
        <f t="shared" si="6"/>
        <v>0</v>
      </c>
      <c r="M63" s="5"/>
      <c r="N63" s="5"/>
      <c r="O63" s="5"/>
      <c r="P63" s="4">
        <f t="shared" si="3"/>
        <v>0</v>
      </c>
      <c r="Q63" s="5"/>
      <c r="R63" s="5"/>
      <c r="S63" s="4">
        <f t="shared" si="4"/>
        <v>0</v>
      </c>
      <c r="T63" s="3">
        <f t="shared" si="5"/>
        <v>0</v>
      </c>
      <c r="U63" s="19" t="str">
        <f t="shared" si="0"/>
        <v>BAJO</v>
      </c>
      <c r="V63" s="24"/>
      <c r="W63" s="24"/>
      <c r="X63" s="30"/>
      <c r="Y63" s="30"/>
      <c r="Z63" s="30"/>
      <c r="AA63" s="30"/>
      <c r="AB63" s="30"/>
      <c r="AC63" s="30"/>
      <c r="AD63" s="30"/>
      <c r="AE63" s="30"/>
      <c r="AF63" s="30"/>
      <c r="AG63" s="30"/>
      <c r="AH63" s="30"/>
      <c r="AI63" s="30"/>
      <c r="AJ63" s="30"/>
      <c r="AK63" s="30"/>
      <c r="AL63" s="30"/>
      <c r="AM63" s="30"/>
      <c r="AN63" s="30"/>
      <c r="AO63" s="30"/>
      <c r="AP63" s="30"/>
      <c r="AQ63" s="30"/>
      <c r="AR63" s="24"/>
      <c r="AS63" s="24"/>
      <c r="AT63" s="27" t="b">
        <f t="shared" si="1"/>
        <v>0</v>
      </c>
      <c r="AU63" s="28" t="b">
        <f t="shared" si="2"/>
        <v>0</v>
      </c>
      <c r="AV63" s="30"/>
    </row>
    <row r="64" spans="1:48" ht="16.5" x14ac:dyDescent="0.3">
      <c r="A64" s="30"/>
      <c r="B64" s="30"/>
      <c r="C64" s="30"/>
      <c r="D64" s="35"/>
      <c r="E64" s="24"/>
      <c r="F64" s="30"/>
      <c r="G64" s="30"/>
      <c r="H64" s="35"/>
      <c r="I64" s="30"/>
      <c r="J64" s="6"/>
      <c r="K64" s="1"/>
      <c r="L64" s="4">
        <f t="shared" si="6"/>
        <v>0</v>
      </c>
      <c r="M64" s="5"/>
      <c r="N64" s="5"/>
      <c r="O64" s="5"/>
      <c r="P64" s="4">
        <f t="shared" si="3"/>
        <v>0</v>
      </c>
      <c r="Q64" s="5"/>
      <c r="R64" s="5"/>
      <c r="S64" s="4">
        <f t="shared" si="4"/>
        <v>0</v>
      </c>
      <c r="T64" s="3">
        <f t="shared" si="5"/>
        <v>0</v>
      </c>
      <c r="U64" s="19" t="str">
        <f t="shared" si="0"/>
        <v>BAJO</v>
      </c>
      <c r="V64" s="24"/>
      <c r="W64" s="24"/>
      <c r="X64" s="30"/>
      <c r="Y64" s="30"/>
      <c r="Z64" s="30"/>
      <c r="AA64" s="30"/>
      <c r="AB64" s="30"/>
      <c r="AC64" s="30"/>
      <c r="AD64" s="30"/>
      <c r="AE64" s="30"/>
      <c r="AF64" s="30"/>
      <c r="AG64" s="30"/>
      <c r="AH64" s="30"/>
      <c r="AI64" s="30"/>
      <c r="AJ64" s="30"/>
      <c r="AK64" s="30"/>
      <c r="AL64" s="30"/>
      <c r="AM64" s="30"/>
      <c r="AN64" s="30"/>
      <c r="AO64" s="30"/>
      <c r="AP64" s="30"/>
      <c r="AQ64" s="30"/>
      <c r="AR64" s="24"/>
      <c r="AS64" s="24"/>
      <c r="AT64" s="27" t="b">
        <f t="shared" si="1"/>
        <v>0</v>
      </c>
      <c r="AU64" s="28" t="b">
        <f t="shared" si="2"/>
        <v>0</v>
      </c>
      <c r="AV64" s="30"/>
    </row>
    <row r="65" spans="1:48" ht="16.5" x14ac:dyDescent="0.3">
      <c r="A65" s="30"/>
      <c r="B65" s="30"/>
      <c r="C65" s="30"/>
      <c r="D65" s="35"/>
      <c r="E65" s="24"/>
      <c r="F65" s="30"/>
      <c r="G65" s="30"/>
      <c r="H65" s="35"/>
      <c r="I65" s="30"/>
      <c r="J65" s="6"/>
      <c r="K65" s="1"/>
      <c r="L65" s="4">
        <f t="shared" si="6"/>
        <v>0</v>
      </c>
      <c r="M65" s="5"/>
      <c r="N65" s="5"/>
      <c r="O65" s="5"/>
      <c r="P65" s="4">
        <f t="shared" si="3"/>
        <v>0</v>
      </c>
      <c r="Q65" s="5"/>
      <c r="R65" s="5"/>
      <c r="S65" s="4">
        <f t="shared" si="4"/>
        <v>0</v>
      </c>
      <c r="T65" s="3">
        <f t="shared" si="5"/>
        <v>0</v>
      </c>
      <c r="U65" s="19" t="str">
        <f t="shared" si="0"/>
        <v>BAJO</v>
      </c>
      <c r="V65" s="24"/>
      <c r="W65" s="24"/>
      <c r="X65" s="30"/>
      <c r="Y65" s="30"/>
      <c r="Z65" s="30"/>
      <c r="AA65" s="30"/>
      <c r="AB65" s="30"/>
      <c r="AC65" s="30"/>
      <c r="AD65" s="30"/>
      <c r="AE65" s="30"/>
      <c r="AF65" s="30"/>
      <c r="AG65" s="30"/>
      <c r="AH65" s="30"/>
      <c r="AI65" s="30"/>
      <c r="AJ65" s="30"/>
      <c r="AK65" s="30"/>
      <c r="AL65" s="30"/>
      <c r="AM65" s="30"/>
      <c r="AN65" s="30"/>
      <c r="AO65" s="30"/>
      <c r="AP65" s="30"/>
      <c r="AQ65" s="30"/>
      <c r="AR65" s="24"/>
      <c r="AS65" s="24"/>
      <c r="AT65" s="27" t="b">
        <f t="shared" si="1"/>
        <v>0</v>
      </c>
      <c r="AU65" s="28" t="b">
        <f t="shared" si="2"/>
        <v>0</v>
      </c>
      <c r="AV65" s="30"/>
    </row>
    <row r="66" spans="1:48" ht="16.5" x14ac:dyDescent="0.3">
      <c r="A66" s="30"/>
      <c r="B66" s="30"/>
      <c r="C66" s="30"/>
      <c r="D66" s="35"/>
      <c r="E66" s="24"/>
      <c r="F66" s="30"/>
      <c r="G66" s="30"/>
      <c r="H66" s="35"/>
      <c r="I66" s="30"/>
      <c r="J66" s="6"/>
      <c r="K66" s="1"/>
      <c r="L66" s="4">
        <f t="shared" si="6"/>
        <v>0</v>
      </c>
      <c r="M66" s="5"/>
      <c r="N66" s="5"/>
      <c r="O66" s="5"/>
      <c r="P66" s="4">
        <f t="shared" si="3"/>
        <v>0</v>
      </c>
      <c r="Q66" s="5"/>
      <c r="R66" s="5"/>
      <c r="S66" s="4">
        <f t="shared" si="4"/>
        <v>0</v>
      </c>
      <c r="T66" s="3">
        <f t="shared" si="5"/>
        <v>0</v>
      </c>
      <c r="U66" s="19" t="str">
        <f t="shared" si="0"/>
        <v>BAJO</v>
      </c>
      <c r="V66" s="24"/>
      <c r="W66" s="24"/>
      <c r="X66" s="30"/>
      <c r="Y66" s="30"/>
      <c r="Z66" s="30"/>
      <c r="AA66" s="30"/>
      <c r="AB66" s="30"/>
      <c r="AC66" s="30"/>
      <c r="AD66" s="30"/>
      <c r="AE66" s="30"/>
      <c r="AF66" s="30"/>
      <c r="AG66" s="30"/>
      <c r="AH66" s="30"/>
      <c r="AI66" s="30"/>
      <c r="AJ66" s="30"/>
      <c r="AK66" s="30"/>
      <c r="AL66" s="30"/>
      <c r="AM66" s="30"/>
      <c r="AN66" s="30"/>
      <c r="AO66" s="30"/>
      <c r="AP66" s="30"/>
      <c r="AQ66" s="30"/>
      <c r="AR66" s="24"/>
      <c r="AS66" s="24"/>
      <c r="AT66" s="27" t="b">
        <f t="shared" si="1"/>
        <v>0</v>
      </c>
      <c r="AU66" s="28" t="b">
        <f t="shared" si="2"/>
        <v>0</v>
      </c>
      <c r="AV66" s="30"/>
    </row>
    <row r="67" spans="1:48" ht="16.5" x14ac:dyDescent="0.3">
      <c r="A67" s="30"/>
      <c r="B67" s="30"/>
      <c r="C67" s="30"/>
      <c r="D67" s="35"/>
      <c r="E67" s="24"/>
      <c r="F67" s="30"/>
      <c r="G67" s="30"/>
      <c r="H67" s="35"/>
      <c r="I67" s="30"/>
      <c r="J67" s="6"/>
      <c r="K67" s="1"/>
      <c r="L67" s="4">
        <f t="shared" si="6"/>
        <v>0</v>
      </c>
      <c r="M67" s="5"/>
      <c r="N67" s="5"/>
      <c r="O67" s="5"/>
      <c r="P67" s="4">
        <f t="shared" si="3"/>
        <v>0</v>
      </c>
      <c r="Q67" s="5"/>
      <c r="R67" s="5"/>
      <c r="S67" s="4">
        <f t="shared" si="4"/>
        <v>0</v>
      </c>
      <c r="T67" s="3">
        <f t="shared" si="5"/>
        <v>0</v>
      </c>
      <c r="U67" s="19" t="str">
        <f t="shared" si="0"/>
        <v>BAJO</v>
      </c>
      <c r="V67" s="24"/>
      <c r="W67" s="24"/>
      <c r="X67" s="30"/>
      <c r="Y67" s="30"/>
      <c r="Z67" s="30"/>
      <c r="AA67" s="30"/>
      <c r="AB67" s="30"/>
      <c r="AC67" s="30"/>
      <c r="AD67" s="30"/>
      <c r="AE67" s="30"/>
      <c r="AF67" s="30"/>
      <c r="AG67" s="30"/>
      <c r="AH67" s="30"/>
      <c r="AI67" s="30"/>
      <c r="AJ67" s="30"/>
      <c r="AK67" s="30"/>
      <c r="AL67" s="30"/>
      <c r="AM67" s="30"/>
      <c r="AN67" s="30"/>
      <c r="AO67" s="30"/>
      <c r="AP67" s="30"/>
      <c r="AQ67" s="30"/>
      <c r="AR67" s="24"/>
      <c r="AS67" s="24"/>
      <c r="AT67" s="27" t="b">
        <f t="shared" si="1"/>
        <v>0</v>
      </c>
      <c r="AU67" s="28" t="b">
        <f t="shared" si="2"/>
        <v>0</v>
      </c>
      <c r="AV67" s="30"/>
    </row>
    <row r="68" spans="1:48" ht="16.5" x14ac:dyDescent="0.3">
      <c r="A68" s="30"/>
      <c r="B68" s="30"/>
      <c r="C68" s="30"/>
      <c r="D68" s="35"/>
      <c r="E68" s="24"/>
      <c r="F68" s="30"/>
      <c r="G68" s="30"/>
      <c r="H68" s="35"/>
      <c r="I68" s="30"/>
      <c r="J68" s="6"/>
      <c r="K68" s="1"/>
      <c r="L68" s="4">
        <f t="shared" si="6"/>
        <v>0</v>
      </c>
      <c r="M68" s="5"/>
      <c r="N68" s="5"/>
      <c r="O68" s="5"/>
      <c r="P68" s="4">
        <f t="shared" si="3"/>
        <v>0</v>
      </c>
      <c r="Q68" s="5"/>
      <c r="R68" s="5"/>
      <c r="S68" s="4">
        <f t="shared" si="4"/>
        <v>0</v>
      </c>
      <c r="T68" s="3">
        <f t="shared" si="5"/>
        <v>0</v>
      </c>
      <c r="U68" s="19" t="str">
        <f t="shared" si="0"/>
        <v>BAJO</v>
      </c>
      <c r="V68" s="24"/>
      <c r="W68" s="24"/>
      <c r="X68" s="30"/>
      <c r="Y68" s="30"/>
      <c r="Z68" s="30"/>
      <c r="AA68" s="30"/>
      <c r="AB68" s="30"/>
      <c r="AC68" s="30"/>
      <c r="AD68" s="30"/>
      <c r="AE68" s="30"/>
      <c r="AF68" s="30"/>
      <c r="AG68" s="30"/>
      <c r="AH68" s="30"/>
      <c r="AI68" s="30"/>
      <c r="AJ68" s="30"/>
      <c r="AK68" s="30"/>
      <c r="AL68" s="30"/>
      <c r="AM68" s="30"/>
      <c r="AN68" s="30"/>
      <c r="AO68" s="30"/>
      <c r="AP68" s="30"/>
      <c r="AQ68" s="30"/>
      <c r="AR68" s="24"/>
      <c r="AS68" s="24"/>
      <c r="AT68" s="27" t="b">
        <f t="shared" si="1"/>
        <v>0</v>
      </c>
      <c r="AU68" s="28" t="b">
        <f t="shared" si="2"/>
        <v>0</v>
      </c>
      <c r="AV68" s="30"/>
    </row>
    <row r="69" spans="1:48" ht="16.5" x14ac:dyDescent="0.3">
      <c r="A69" s="30"/>
      <c r="B69" s="30"/>
      <c r="C69" s="30"/>
      <c r="D69" s="35"/>
      <c r="E69" s="24"/>
      <c r="F69" s="30"/>
      <c r="G69" s="30"/>
      <c r="H69" s="35"/>
      <c r="I69" s="30"/>
      <c r="J69" s="6"/>
      <c r="K69" s="1"/>
      <c r="L69" s="4">
        <f t="shared" si="6"/>
        <v>0</v>
      </c>
      <c r="M69" s="5"/>
      <c r="N69" s="5"/>
      <c r="O69" s="5"/>
      <c r="P69" s="4">
        <f t="shared" si="3"/>
        <v>0</v>
      </c>
      <c r="Q69" s="5"/>
      <c r="R69" s="5"/>
      <c r="S69" s="4">
        <f t="shared" si="4"/>
        <v>0</v>
      </c>
      <c r="T69" s="3">
        <f t="shared" si="5"/>
        <v>0</v>
      </c>
      <c r="U69" s="19" t="str">
        <f t="shared" si="0"/>
        <v>BAJO</v>
      </c>
      <c r="V69" s="24"/>
      <c r="W69" s="24"/>
      <c r="X69" s="30"/>
      <c r="Y69" s="30"/>
      <c r="Z69" s="30"/>
      <c r="AA69" s="30"/>
      <c r="AB69" s="30"/>
      <c r="AC69" s="30"/>
      <c r="AD69" s="30"/>
      <c r="AE69" s="30"/>
      <c r="AF69" s="30"/>
      <c r="AG69" s="30"/>
      <c r="AH69" s="30"/>
      <c r="AI69" s="30"/>
      <c r="AJ69" s="30"/>
      <c r="AK69" s="30"/>
      <c r="AL69" s="30"/>
      <c r="AM69" s="30"/>
      <c r="AN69" s="30"/>
      <c r="AO69" s="30"/>
      <c r="AP69" s="30"/>
      <c r="AQ69" s="30"/>
      <c r="AR69" s="24"/>
      <c r="AS69" s="24"/>
      <c r="AT69" s="27" t="b">
        <f t="shared" si="1"/>
        <v>0</v>
      </c>
      <c r="AU69" s="28" t="b">
        <f t="shared" si="2"/>
        <v>0</v>
      </c>
      <c r="AV69" s="30"/>
    </row>
    <row r="70" spans="1:48" ht="16.5" x14ac:dyDescent="0.3">
      <c r="A70" s="30"/>
      <c r="B70" s="30"/>
      <c r="C70" s="30"/>
      <c r="D70" s="35"/>
      <c r="E70" s="24"/>
      <c r="F70" s="30"/>
      <c r="G70" s="30"/>
      <c r="H70" s="35"/>
      <c r="I70" s="30"/>
      <c r="J70" s="6"/>
      <c r="K70" s="1"/>
      <c r="L70" s="4">
        <f t="shared" si="6"/>
        <v>0</v>
      </c>
      <c r="M70" s="5"/>
      <c r="N70" s="5"/>
      <c r="O70" s="5"/>
      <c r="P70" s="4">
        <f t="shared" si="3"/>
        <v>0</v>
      </c>
      <c r="Q70" s="5"/>
      <c r="R70" s="5"/>
      <c r="S70" s="4">
        <f t="shared" si="4"/>
        <v>0</v>
      </c>
      <c r="T70" s="3">
        <f t="shared" si="5"/>
        <v>0</v>
      </c>
      <c r="U70" s="19" t="str">
        <f t="shared" si="0"/>
        <v>BAJO</v>
      </c>
      <c r="V70" s="24"/>
      <c r="W70" s="24"/>
      <c r="X70" s="30"/>
      <c r="Y70" s="30"/>
      <c r="Z70" s="30"/>
      <c r="AA70" s="30"/>
      <c r="AB70" s="30"/>
      <c r="AC70" s="30"/>
      <c r="AD70" s="30"/>
      <c r="AE70" s="30"/>
      <c r="AF70" s="30"/>
      <c r="AG70" s="30"/>
      <c r="AH70" s="30"/>
      <c r="AI70" s="30"/>
      <c r="AJ70" s="30"/>
      <c r="AK70" s="30"/>
      <c r="AL70" s="30"/>
      <c r="AM70" s="30"/>
      <c r="AN70" s="30"/>
      <c r="AO70" s="30"/>
      <c r="AP70" s="30"/>
      <c r="AQ70" s="30"/>
      <c r="AR70" s="24"/>
      <c r="AS70" s="24"/>
      <c r="AT70" s="27" t="b">
        <f t="shared" si="1"/>
        <v>0</v>
      </c>
      <c r="AU70" s="28" t="b">
        <f t="shared" si="2"/>
        <v>0</v>
      </c>
      <c r="AV70" s="30"/>
    </row>
    <row r="71" spans="1:48" ht="16.5" x14ac:dyDescent="0.3">
      <c r="A71" s="30"/>
      <c r="B71" s="30"/>
      <c r="C71" s="30"/>
      <c r="D71" s="35"/>
      <c r="E71" s="24"/>
      <c r="F71" s="30"/>
      <c r="G71" s="30"/>
      <c r="H71" s="35"/>
      <c r="I71" s="30"/>
      <c r="J71" s="6"/>
      <c r="K71" s="1"/>
      <c r="L71" s="4">
        <f t="shared" si="6"/>
        <v>0</v>
      </c>
      <c r="M71" s="5"/>
      <c r="N71" s="5"/>
      <c r="O71" s="5"/>
      <c r="P71" s="4">
        <f t="shared" si="3"/>
        <v>0</v>
      </c>
      <c r="Q71" s="5"/>
      <c r="R71" s="5"/>
      <c r="S71" s="4">
        <f t="shared" si="4"/>
        <v>0</v>
      </c>
      <c r="T71" s="3">
        <f t="shared" si="5"/>
        <v>0</v>
      </c>
      <c r="U71" s="19" t="str">
        <f t="shared" si="0"/>
        <v>BAJO</v>
      </c>
      <c r="V71" s="24"/>
      <c r="W71" s="24"/>
      <c r="X71" s="30"/>
      <c r="Y71" s="30"/>
      <c r="Z71" s="30"/>
      <c r="AA71" s="30"/>
      <c r="AB71" s="30"/>
      <c r="AC71" s="30"/>
      <c r="AD71" s="30"/>
      <c r="AE71" s="30"/>
      <c r="AF71" s="30"/>
      <c r="AG71" s="30"/>
      <c r="AH71" s="30"/>
      <c r="AI71" s="30"/>
      <c r="AJ71" s="30"/>
      <c r="AK71" s="30"/>
      <c r="AL71" s="30"/>
      <c r="AM71" s="30"/>
      <c r="AN71" s="30"/>
      <c r="AO71" s="30"/>
      <c r="AP71" s="30"/>
      <c r="AQ71" s="30"/>
      <c r="AR71" s="24"/>
      <c r="AS71" s="24"/>
      <c r="AT71" s="27" t="b">
        <f t="shared" si="1"/>
        <v>0</v>
      </c>
      <c r="AU71" s="28" t="b">
        <f t="shared" si="2"/>
        <v>0</v>
      </c>
      <c r="AV71" s="30"/>
    </row>
    <row r="72" spans="1:48" ht="16.5" x14ac:dyDescent="0.3">
      <c r="A72" s="30"/>
      <c r="B72" s="30"/>
      <c r="C72" s="30"/>
      <c r="D72" s="35"/>
      <c r="E72" s="24"/>
      <c r="F72" s="30"/>
      <c r="G72" s="30"/>
      <c r="H72" s="35"/>
      <c r="I72" s="30"/>
      <c r="J72" s="6"/>
      <c r="K72" s="1"/>
      <c r="L72" s="4">
        <f t="shared" si="6"/>
        <v>0</v>
      </c>
      <c r="M72" s="5"/>
      <c r="N72" s="5"/>
      <c r="O72" s="5"/>
      <c r="P72" s="4">
        <f t="shared" si="3"/>
        <v>0</v>
      </c>
      <c r="Q72" s="5"/>
      <c r="R72" s="5"/>
      <c r="S72" s="4">
        <f t="shared" si="4"/>
        <v>0</v>
      </c>
      <c r="T72" s="3">
        <f t="shared" si="5"/>
        <v>0</v>
      </c>
      <c r="U72" s="19" t="str">
        <f t="shared" si="0"/>
        <v>BAJO</v>
      </c>
      <c r="V72" s="24"/>
      <c r="W72" s="24"/>
      <c r="X72" s="30"/>
      <c r="Y72" s="30"/>
      <c r="Z72" s="30"/>
      <c r="AA72" s="30"/>
      <c r="AB72" s="30"/>
      <c r="AC72" s="30"/>
      <c r="AD72" s="30"/>
      <c r="AE72" s="30"/>
      <c r="AF72" s="30"/>
      <c r="AG72" s="30"/>
      <c r="AH72" s="30"/>
      <c r="AI72" s="30"/>
      <c r="AJ72" s="30"/>
      <c r="AK72" s="30"/>
      <c r="AL72" s="30"/>
      <c r="AM72" s="30"/>
      <c r="AN72" s="30"/>
      <c r="AO72" s="30"/>
      <c r="AP72" s="30"/>
      <c r="AQ72" s="30"/>
      <c r="AR72" s="24"/>
      <c r="AS72" s="24"/>
      <c r="AT72" s="27" t="b">
        <f t="shared" si="1"/>
        <v>0</v>
      </c>
      <c r="AU72" s="28" t="b">
        <f t="shared" si="2"/>
        <v>0</v>
      </c>
      <c r="AV72" s="30"/>
    </row>
    <row r="73" spans="1:48" ht="16.5" x14ac:dyDescent="0.3">
      <c r="A73" s="30"/>
      <c r="B73" s="30"/>
      <c r="C73" s="30"/>
      <c r="D73" s="35"/>
      <c r="E73" s="24"/>
      <c r="F73" s="30"/>
      <c r="G73" s="30"/>
      <c r="H73" s="35"/>
      <c r="I73" s="30"/>
      <c r="J73" s="6"/>
      <c r="K73" s="1"/>
      <c r="L73" s="4">
        <f t="shared" si="6"/>
        <v>0</v>
      </c>
      <c r="M73" s="5"/>
      <c r="N73" s="5"/>
      <c r="O73" s="5"/>
      <c r="P73" s="4">
        <f t="shared" si="3"/>
        <v>0</v>
      </c>
      <c r="Q73" s="5"/>
      <c r="R73" s="5"/>
      <c r="S73" s="4">
        <f t="shared" si="4"/>
        <v>0</v>
      </c>
      <c r="T73" s="3">
        <f t="shared" si="5"/>
        <v>0</v>
      </c>
      <c r="U73" s="19" t="str">
        <f t="shared" ref="U73" si="7">IF(AND(T73&gt;=0,T73&lt;=30),"BAJO",IF(AND(T73&gt;=31,T73&lt;=60),"MEDIO",IF(AND(T73&gt;=61,T73&lt;=100),"ALTO")))</f>
        <v>BAJO</v>
      </c>
      <c r="V73" s="24"/>
      <c r="W73" s="24"/>
      <c r="X73" s="30"/>
      <c r="Y73" s="30"/>
      <c r="Z73" s="30"/>
      <c r="AA73" s="30"/>
      <c r="AB73" s="30"/>
      <c r="AC73" s="30"/>
      <c r="AD73" s="30"/>
      <c r="AE73" s="30"/>
      <c r="AF73" s="30"/>
      <c r="AG73" s="30"/>
      <c r="AH73" s="30"/>
      <c r="AI73" s="30"/>
      <c r="AJ73" s="30"/>
      <c r="AK73" s="30"/>
      <c r="AL73" s="30"/>
      <c r="AM73" s="30"/>
      <c r="AN73" s="30"/>
      <c r="AO73" s="30"/>
      <c r="AP73" s="30"/>
      <c r="AQ73" s="30"/>
      <c r="AR73" s="24"/>
      <c r="AS73" s="24"/>
      <c r="AT73" s="27" t="b">
        <f t="shared" ref="AT73" si="8">IF((V73="SI")*AND(W73="SI")*AND(AR73="SI")*AND(AS73="SI"),1,(IF((V73="SI")*AND(W73="NO")*AND(AR73="SI")*AND(AS73="SI"),2,(IF((V73="SI")*AND(AR73="SI")*AND(AS73="NO"),3,(IF((V73="SI")*AND(AR73="NO"),4,(IF((V73="NO"),5)))))))))</f>
        <v>0</v>
      </c>
      <c r="AU73" s="28" t="b">
        <f t="shared" ref="AU73" si="9">IF((AT73=1),"1-Los controles existentes se aplican y son efectivos para minimizar el impacto",IF((AT73=2),"2-Los controles existentes son efectivos pero no están documentados",IF((AT73=3),"3-Los controles existentes no son efectivos",IF((AT73=4),"4-Los controles existen pero no se aplican",IF((AT73=5),"5-No existen controles")))))</f>
        <v>0</v>
      </c>
      <c r="AV73" s="30"/>
    </row>
  </sheetData>
  <mergeCells count="34">
    <mergeCell ref="A6:A8"/>
    <mergeCell ref="B6:I6"/>
    <mergeCell ref="J6:U6"/>
    <mergeCell ref="V6:AQ6"/>
    <mergeCell ref="M7:P7"/>
    <mergeCell ref="Q7:S7"/>
    <mergeCell ref="T7:T8"/>
    <mergeCell ref="U7:U8"/>
    <mergeCell ref="V7:V8"/>
    <mergeCell ref="X7:AC7"/>
    <mergeCell ref="AD7:AE7"/>
    <mergeCell ref="AF7:AG7"/>
    <mergeCell ref="AH7:AK7"/>
    <mergeCell ref="AL7:AN7"/>
    <mergeCell ref="AO7:AP7"/>
    <mergeCell ref="AQ7:AQ8"/>
    <mergeCell ref="AR6:AV6"/>
    <mergeCell ref="B7:D7"/>
    <mergeCell ref="E7:E8"/>
    <mergeCell ref="F7:F8"/>
    <mergeCell ref="G7:I7"/>
    <mergeCell ref="J7:L7"/>
    <mergeCell ref="W7:W8"/>
    <mergeCell ref="AV7:AV8"/>
    <mergeCell ref="AR7:AR8"/>
    <mergeCell ref="AS7:AS8"/>
    <mergeCell ref="AT7:AT8"/>
    <mergeCell ref="AU7:AU8"/>
    <mergeCell ref="A1:B3"/>
    <mergeCell ref="C1:AT2"/>
    <mergeCell ref="AU1:AV2"/>
    <mergeCell ref="C3:AT4"/>
    <mergeCell ref="AU3:AV4"/>
    <mergeCell ref="A4:B4"/>
  </mergeCells>
  <conditionalFormatting sqref="T9:T73">
    <cfRule type="cellIs" dxfId="12" priority="1" operator="between">
      <formula>61</formula>
      <formula>100</formula>
    </cfRule>
    <cfRule type="cellIs" dxfId="11" priority="2" operator="between">
      <formula>31</formula>
      <formula>60</formula>
    </cfRule>
    <cfRule type="cellIs" dxfId="10" priority="3" operator="between">
      <formula>0</formula>
      <formula>30</formula>
    </cfRule>
    <cfRule type="cellIs" dxfId="9" priority="4" operator="between">
      <formula>0</formula>
      <formula>30</formula>
    </cfRule>
  </conditionalFormatting>
  <conditionalFormatting sqref="U9:U73">
    <cfRule type="containsText" dxfId="8" priority="5" operator="containsText" text="BAJO">
      <formula>NOT(ISERROR(SEARCH(("BAJO"),(U9))))</formula>
    </cfRule>
    <cfRule type="containsText" dxfId="7" priority="6" operator="containsText" text="MEDIO">
      <formula>NOT(ISERROR(SEARCH(("MEDIO"),(U9))))</formula>
    </cfRule>
    <cfRule type="containsText" dxfId="6" priority="7" operator="containsText" text="ALTO">
      <formula>NOT(ISERROR(SEARCH(("ALTO"),(U9))))</formula>
    </cfRule>
  </conditionalFormatting>
  <pageMargins left="0.70866141732283472" right="0.70866141732283472" top="0.74803149606299213" bottom="0.74803149606299213" header="0.31496062992125984" footer="0.31496062992125984"/>
  <pageSetup paperSize="9" orientation="portrait" r:id="rId1"/>
  <headerFooter>
    <oddFooter>&amp;RFO-PRC-PC04-01
V1</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74"/>
  <sheetViews>
    <sheetView zoomScale="85" zoomScaleNormal="85" workbookViewId="0">
      <selection activeCell="E10" sqref="E10"/>
    </sheetView>
  </sheetViews>
  <sheetFormatPr baseColWidth="10" defaultColWidth="11.5703125" defaultRowHeight="12.75" x14ac:dyDescent="0.2"/>
  <cols>
    <col min="1" max="1" width="1.7109375" style="38" customWidth="1"/>
    <col min="2" max="2" width="16.140625" style="38" customWidth="1"/>
    <col min="3" max="3" width="13.5703125" style="38" customWidth="1"/>
    <col min="4" max="4" width="6.7109375" style="44" customWidth="1"/>
    <col min="5" max="5" width="20.7109375" style="38" customWidth="1"/>
    <col min="6" max="7" width="11.42578125" style="38" customWidth="1"/>
    <col min="8" max="11" width="12.7109375" style="38" customWidth="1"/>
    <col min="12" max="13" width="9.7109375" style="38" customWidth="1"/>
    <col min="14" max="14" width="12.28515625" style="38" customWidth="1"/>
    <col min="15" max="15" width="27.7109375" style="38" customWidth="1"/>
    <col min="16" max="16" width="30.28515625" style="38" customWidth="1"/>
    <col min="17" max="16384" width="11.5703125" style="38"/>
  </cols>
  <sheetData>
    <row r="2" spans="2:16" x14ac:dyDescent="0.2">
      <c r="B2" s="125" t="s">
        <v>76</v>
      </c>
      <c r="C2" s="125"/>
      <c r="D2" s="125"/>
      <c r="E2" s="125"/>
      <c r="F2" s="125"/>
      <c r="G2" s="125"/>
      <c r="H2" s="125"/>
      <c r="I2" s="125"/>
      <c r="J2" s="125"/>
      <c r="K2" s="125"/>
      <c r="L2" s="125"/>
      <c r="M2" s="125"/>
      <c r="N2" s="125"/>
      <c r="O2" s="125"/>
      <c r="P2" s="125"/>
    </row>
    <row r="3" spans="2:16" ht="16.899999999999999" customHeight="1" x14ac:dyDescent="0.2">
      <c r="B3" s="126" t="s">
        <v>77</v>
      </c>
      <c r="C3" s="126"/>
      <c r="D3" s="126"/>
      <c r="E3" s="126"/>
      <c r="F3" s="126"/>
      <c r="G3" s="126"/>
      <c r="H3" s="126"/>
      <c r="I3" s="126"/>
      <c r="J3" s="126"/>
      <c r="K3" s="126"/>
      <c r="L3" s="126"/>
      <c r="M3" s="126"/>
      <c r="N3" s="126"/>
      <c r="O3" s="126"/>
      <c r="P3" s="126"/>
    </row>
    <row r="4" spans="2:16" ht="14.45" customHeight="1" x14ac:dyDescent="0.2">
      <c r="B4" s="107" t="s">
        <v>4</v>
      </c>
      <c r="C4" s="107" t="s">
        <v>78</v>
      </c>
      <c r="D4" s="110" t="s">
        <v>78</v>
      </c>
      <c r="E4" s="110"/>
      <c r="F4" s="107" t="s">
        <v>79</v>
      </c>
      <c r="G4" s="107"/>
      <c r="H4" s="107"/>
      <c r="I4" s="107"/>
      <c r="J4" s="107"/>
      <c r="K4" s="107"/>
      <c r="L4" s="107"/>
      <c r="M4" s="107"/>
      <c r="N4" s="107" t="s">
        <v>80</v>
      </c>
      <c r="O4" s="107"/>
      <c r="P4" s="107"/>
    </row>
    <row r="5" spans="2:16" ht="33.6" customHeight="1" x14ac:dyDescent="0.2">
      <c r="B5" s="107"/>
      <c r="C5" s="107"/>
      <c r="D5" s="127" t="s">
        <v>81</v>
      </c>
      <c r="E5" s="40" t="s">
        <v>82</v>
      </c>
      <c r="F5" s="106" t="s">
        <v>83</v>
      </c>
      <c r="G5" s="106"/>
      <c r="H5" s="106"/>
      <c r="I5" s="106"/>
      <c r="J5" s="106"/>
      <c r="K5" s="106"/>
      <c r="L5" s="106"/>
      <c r="M5" s="106"/>
      <c r="N5" s="106" t="s">
        <v>84</v>
      </c>
      <c r="O5" s="106"/>
      <c r="P5" s="106"/>
    </row>
    <row r="6" spans="2:16" ht="52.15" customHeight="1" x14ac:dyDescent="0.2">
      <c r="B6" s="107"/>
      <c r="C6" s="107"/>
      <c r="D6" s="127"/>
      <c r="E6" s="40" t="s">
        <v>85</v>
      </c>
      <c r="F6" s="106" t="s">
        <v>86</v>
      </c>
      <c r="G6" s="106"/>
      <c r="H6" s="106"/>
      <c r="I6" s="106"/>
      <c r="J6" s="106"/>
      <c r="K6" s="106"/>
      <c r="L6" s="106"/>
      <c r="M6" s="106"/>
      <c r="N6" s="106" t="s">
        <v>87</v>
      </c>
      <c r="O6" s="106"/>
      <c r="P6" s="106"/>
    </row>
    <row r="7" spans="2:16" ht="63.6" customHeight="1" x14ac:dyDescent="0.2">
      <c r="B7" s="107"/>
      <c r="C7" s="107"/>
      <c r="D7" s="127" t="s">
        <v>88</v>
      </c>
      <c r="E7" s="40" t="s">
        <v>89</v>
      </c>
      <c r="F7" s="106" t="s">
        <v>90</v>
      </c>
      <c r="G7" s="106"/>
      <c r="H7" s="106"/>
      <c r="I7" s="106"/>
      <c r="J7" s="106"/>
      <c r="K7" s="106"/>
      <c r="L7" s="106"/>
      <c r="M7" s="106"/>
      <c r="N7" s="106" t="s">
        <v>91</v>
      </c>
      <c r="O7" s="106"/>
      <c r="P7" s="106"/>
    </row>
    <row r="8" spans="2:16" ht="40.9" customHeight="1" x14ac:dyDescent="0.2">
      <c r="B8" s="107"/>
      <c r="C8" s="107"/>
      <c r="D8" s="127"/>
      <c r="E8" s="40" t="s">
        <v>92</v>
      </c>
      <c r="F8" s="106" t="s">
        <v>93</v>
      </c>
      <c r="G8" s="106"/>
      <c r="H8" s="106"/>
      <c r="I8" s="106"/>
      <c r="J8" s="106"/>
      <c r="K8" s="106"/>
      <c r="L8" s="106"/>
      <c r="M8" s="106"/>
      <c r="N8" s="106" t="s">
        <v>94</v>
      </c>
      <c r="O8" s="106"/>
      <c r="P8" s="106"/>
    </row>
    <row r="9" spans="2:16" ht="44.45" customHeight="1" x14ac:dyDescent="0.2">
      <c r="B9" s="107"/>
      <c r="C9" s="107"/>
      <c r="D9" s="127"/>
      <c r="E9" s="40" t="s">
        <v>95</v>
      </c>
      <c r="F9" s="106" t="s">
        <v>96</v>
      </c>
      <c r="G9" s="106"/>
      <c r="H9" s="106"/>
      <c r="I9" s="106"/>
      <c r="J9" s="106"/>
      <c r="K9" s="106"/>
      <c r="L9" s="106"/>
      <c r="M9" s="106"/>
      <c r="N9" s="106" t="s">
        <v>97</v>
      </c>
      <c r="O9" s="106"/>
      <c r="P9" s="106"/>
    </row>
    <row r="10" spans="2:16" ht="36" customHeight="1" x14ac:dyDescent="0.2">
      <c r="B10" s="107"/>
      <c r="C10" s="107"/>
      <c r="D10" s="127"/>
      <c r="E10" s="40" t="s">
        <v>98</v>
      </c>
      <c r="F10" s="106" t="s">
        <v>99</v>
      </c>
      <c r="G10" s="106"/>
      <c r="H10" s="106"/>
      <c r="I10" s="106"/>
      <c r="J10" s="106"/>
      <c r="K10" s="106"/>
      <c r="L10" s="106"/>
      <c r="M10" s="106"/>
      <c r="N10" s="106" t="s">
        <v>100</v>
      </c>
      <c r="O10" s="106"/>
      <c r="P10" s="106"/>
    </row>
    <row r="11" spans="2:16" ht="52.9" customHeight="1" x14ac:dyDescent="0.2">
      <c r="B11" s="107"/>
      <c r="C11" s="107"/>
      <c r="D11" s="39" t="s">
        <v>101</v>
      </c>
      <c r="E11" s="41" t="s">
        <v>102</v>
      </c>
      <c r="F11" s="106" t="s">
        <v>103</v>
      </c>
      <c r="G11" s="106"/>
      <c r="H11" s="106"/>
      <c r="I11" s="106"/>
      <c r="J11" s="106"/>
      <c r="K11" s="106"/>
      <c r="L11" s="106"/>
      <c r="M11" s="106"/>
      <c r="N11" s="106" t="s">
        <v>104</v>
      </c>
      <c r="O11" s="106"/>
      <c r="P11" s="106" t="s">
        <v>105</v>
      </c>
    </row>
    <row r="12" spans="2:16" x14ac:dyDescent="0.2">
      <c r="B12" s="129"/>
      <c r="C12" s="130"/>
      <c r="D12" s="130"/>
      <c r="E12" s="130"/>
      <c r="F12" s="130"/>
      <c r="G12" s="130"/>
      <c r="H12" s="130"/>
      <c r="I12" s="130"/>
      <c r="J12" s="130"/>
      <c r="K12" s="130"/>
      <c r="L12" s="130"/>
      <c r="M12" s="130"/>
      <c r="N12" s="130"/>
      <c r="O12" s="130"/>
      <c r="P12" s="131"/>
    </row>
    <row r="13" spans="2:16" ht="36.6" customHeight="1" x14ac:dyDescent="0.2">
      <c r="B13" s="107" t="s">
        <v>5</v>
      </c>
      <c r="C13" s="107"/>
      <c r="D13" s="105" t="s">
        <v>106</v>
      </c>
      <c r="E13" s="128"/>
      <c r="F13" s="121" t="s">
        <v>107</v>
      </c>
      <c r="G13" s="119"/>
      <c r="H13" s="119"/>
      <c r="I13" s="119" t="s">
        <v>108</v>
      </c>
      <c r="J13" s="119"/>
      <c r="K13" s="119"/>
      <c r="L13" s="119"/>
      <c r="M13" s="119"/>
      <c r="N13" s="119"/>
      <c r="O13" s="119"/>
      <c r="P13" s="119"/>
    </row>
    <row r="14" spans="2:16" ht="40.15" customHeight="1" x14ac:dyDescent="0.2">
      <c r="B14" s="107"/>
      <c r="C14" s="107"/>
      <c r="D14" s="128"/>
      <c r="E14" s="128"/>
      <c r="F14" s="120" t="s">
        <v>109</v>
      </c>
      <c r="G14" s="119"/>
      <c r="H14" s="119"/>
      <c r="I14" s="119" t="s">
        <v>110</v>
      </c>
      <c r="J14" s="119"/>
      <c r="K14" s="119"/>
      <c r="L14" s="119"/>
      <c r="M14" s="119"/>
      <c r="N14" s="119"/>
      <c r="O14" s="119"/>
      <c r="P14" s="119"/>
    </row>
    <row r="15" spans="2:16" ht="28.15" customHeight="1" x14ac:dyDescent="0.2">
      <c r="B15" s="107"/>
      <c r="C15" s="107"/>
      <c r="D15" s="128"/>
      <c r="E15" s="128"/>
      <c r="F15" s="121" t="s">
        <v>111</v>
      </c>
      <c r="G15" s="119"/>
      <c r="H15" s="119"/>
      <c r="I15" s="119" t="s">
        <v>112</v>
      </c>
      <c r="J15" s="119"/>
      <c r="K15" s="119"/>
      <c r="L15" s="119"/>
      <c r="M15" s="119"/>
      <c r="N15" s="119"/>
      <c r="O15" s="119"/>
      <c r="P15" s="119"/>
    </row>
    <row r="16" spans="2:16" ht="17.45" customHeight="1" x14ac:dyDescent="0.2">
      <c r="B16" s="107"/>
      <c r="C16" s="107"/>
      <c r="D16" s="107"/>
      <c r="E16" s="107"/>
      <c r="F16" s="107"/>
      <c r="G16" s="107"/>
      <c r="H16" s="107"/>
      <c r="I16" s="107"/>
      <c r="J16" s="107"/>
      <c r="K16" s="107"/>
      <c r="L16" s="107"/>
      <c r="M16" s="107"/>
      <c r="N16" s="107"/>
      <c r="O16" s="107"/>
      <c r="P16" s="107"/>
    </row>
    <row r="17" spans="2:16" ht="27" customHeight="1" x14ac:dyDescent="0.2">
      <c r="B17" s="107"/>
      <c r="C17" s="107"/>
      <c r="D17" s="105" t="s">
        <v>113</v>
      </c>
      <c r="E17" s="132"/>
      <c r="F17" s="106" t="s">
        <v>114</v>
      </c>
      <c r="G17" s="106"/>
      <c r="H17" s="106"/>
      <c r="I17" s="106"/>
      <c r="J17" s="106"/>
      <c r="K17" s="106"/>
      <c r="L17" s="106"/>
      <c r="M17" s="106"/>
      <c r="N17" s="106" t="s">
        <v>115</v>
      </c>
      <c r="O17" s="106"/>
      <c r="P17" s="106"/>
    </row>
    <row r="18" spans="2:16" ht="27.6" customHeight="1" x14ac:dyDescent="0.2">
      <c r="B18" s="107"/>
      <c r="C18" s="107"/>
      <c r="D18" s="132"/>
      <c r="E18" s="132"/>
      <c r="F18" s="106" t="s">
        <v>116</v>
      </c>
      <c r="G18" s="106"/>
      <c r="H18" s="106"/>
      <c r="I18" s="106"/>
      <c r="J18" s="106"/>
      <c r="K18" s="106"/>
      <c r="L18" s="106"/>
      <c r="M18" s="106"/>
      <c r="N18" s="106" t="s">
        <v>117</v>
      </c>
      <c r="O18" s="106"/>
      <c r="P18" s="106"/>
    </row>
    <row r="19" spans="2:16" ht="19.149999999999999" customHeight="1" x14ac:dyDescent="0.2">
      <c r="B19" s="107"/>
      <c r="C19" s="107"/>
      <c r="D19" s="132"/>
      <c r="E19" s="132"/>
      <c r="F19" s="106" t="s">
        <v>118</v>
      </c>
      <c r="G19" s="106"/>
      <c r="H19" s="106"/>
      <c r="I19" s="106"/>
      <c r="J19" s="106"/>
      <c r="K19" s="106"/>
      <c r="L19" s="106"/>
      <c r="M19" s="106"/>
      <c r="N19" s="106" t="s">
        <v>119</v>
      </c>
      <c r="O19" s="106"/>
      <c r="P19" s="106"/>
    </row>
    <row r="20" spans="2:16" x14ac:dyDescent="0.2">
      <c r="B20" s="107"/>
      <c r="C20" s="107"/>
      <c r="D20" s="107"/>
      <c r="E20" s="107"/>
      <c r="F20" s="107"/>
      <c r="G20" s="107"/>
      <c r="H20" s="107"/>
      <c r="I20" s="107"/>
      <c r="J20" s="107"/>
      <c r="K20" s="107"/>
      <c r="L20" s="107"/>
      <c r="M20" s="107"/>
      <c r="N20" s="107"/>
      <c r="O20" s="107"/>
      <c r="P20" s="107"/>
    </row>
    <row r="21" spans="2:16" ht="13.9" customHeight="1" x14ac:dyDescent="0.2">
      <c r="B21" s="107"/>
      <c r="C21" s="107"/>
      <c r="D21" s="107" t="s">
        <v>120</v>
      </c>
      <c r="E21" s="110"/>
      <c r="F21" s="106" t="s">
        <v>121</v>
      </c>
      <c r="G21" s="106"/>
      <c r="H21" s="106"/>
      <c r="I21" s="106"/>
      <c r="J21" s="106"/>
      <c r="K21" s="106"/>
      <c r="L21" s="106"/>
      <c r="M21" s="106"/>
      <c r="N21" s="106"/>
      <c r="O21" s="106"/>
      <c r="P21" s="106"/>
    </row>
    <row r="22" spans="2:16" ht="27.6" customHeight="1" x14ac:dyDescent="0.2">
      <c r="B22" s="107"/>
      <c r="C22" s="107"/>
      <c r="D22" s="110"/>
      <c r="E22" s="110"/>
      <c r="F22" s="106" t="s">
        <v>122</v>
      </c>
      <c r="G22" s="106"/>
      <c r="H22" s="106"/>
      <c r="I22" s="106"/>
      <c r="J22" s="106"/>
      <c r="K22" s="106"/>
      <c r="L22" s="106"/>
      <c r="M22" s="106"/>
      <c r="N22" s="106" t="s">
        <v>123</v>
      </c>
      <c r="O22" s="106"/>
      <c r="P22" s="106"/>
    </row>
    <row r="23" spans="2:16" x14ac:dyDescent="0.2">
      <c r="B23" s="107"/>
      <c r="C23" s="107"/>
      <c r="D23" s="107"/>
      <c r="E23" s="107"/>
      <c r="F23" s="107"/>
      <c r="G23" s="107"/>
      <c r="H23" s="107"/>
      <c r="I23" s="107"/>
      <c r="J23" s="107"/>
      <c r="K23" s="107"/>
      <c r="L23" s="107"/>
      <c r="M23" s="107"/>
      <c r="N23" s="107"/>
      <c r="O23" s="107"/>
      <c r="P23" s="107"/>
    </row>
    <row r="24" spans="2:16" ht="13.9" customHeight="1" x14ac:dyDescent="0.2">
      <c r="B24" s="107"/>
      <c r="C24" s="107"/>
      <c r="D24" s="105" t="s">
        <v>124</v>
      </c>
      <c r="E24" s="105"/>
      <c r="F24" s="106" t="s">
        <v>125</v>
      </c>
      <c r="G24" s="106"/>
      <c r="H24" s="106"/>
      <c r="I24" s="106"/>
      <c r="J24" s="106"/>
      <c r="K24" s="106"/>
      <c r="L24" s="106"/>
      <c r="M24" s="106"/>
      <c r="N24" s="106" t="s">
        <v>126</v>
      </c>
      <c r="O24" s="106"/>
      <c r="P24" s="106"/>
    </row>
    <row r="25" spans="2:16" ht="27" customHeight="1" x14ac:dyDescent="0.2">
      <c r="B25" s="107"/>
      <c r="C25" s="107"/>
      <c r="D25" s="105"/>
      <c r="E25" s="105"/>
      <c r="F25" s="106" t="s">
        <v>127</v>
      </c>
      <c r="G25" s="106"/>
      <c r="H25" s="106"/>
      <c r="I25" s="106"/>
      <c r="J25" s="106"/>
      <c r="K25" s="106"/>
      <c r="L25" s="106"/>
      <c r="M25" s="106"/>
      <c r="N25" s="106" t="s">
        <v>128</v>
      </c>
      <c r="O25" s="106"/>
      <c r="P25" s="106"/>
    </row>
    <row r="26" spans="2:16" ht="29.45" customHeight="1" x14ac:dyDescent="0.2">
      <c r="B26" s="107"/>
      <c r="C26" s="107"/>
      <c r="D26" s="105"/>
      <c r="E26" s="105"/>
      <c r="F26" s="106" t="s">
        <v>129</v>
      </c>
      <c r="G26" s="106"/>
      <c r="H26" s="106"/>
      <c r="I26" s="106"/>
      <c r="J26" s="106"/>
      <c r="K26" s="106"/>
      <c r="L26" s="106"/>
      <c r="M26" s="106"/>
      <c r="N26" s="106" t="s">
        <v>130</v>
      </c>
      <c r="O26" s="106"/>
      <c r="P26" s="106"/>
    </row>
    <row r="28" spans="2:16" x14ac:dyDescent="0.2">
      <c r="B28" s="104" t="s">
        <v>131</v>
      </c>
      <c r="C28" s="104"/>
      <c r="D28" s="104"/>
      <c r="E28" s="104"/>
      <c r="F28" s="104"/>
      <c r="G28" s="104"/>
      <c r="H28" s="104"/>
      <c r="I28" s="104"/>
      <c r="J28" s="104"/>
      <c r="K28" s="104"/>
      <c r="L28" s="104"/>
      <c r="M28" s="104"/>
      <c r="N28" s="104"/>
      <c r="O28" s="104"/>
      <c r="P28" s="104"/>
    </row>
    <row r="29" spans="2:16" ht="17.45" customHeight="1" x14ac:dyDescent="0.2">
      <c r="B29" s="107" t="s">
        <v>6</v>
      </c>
      <c r="C29" s="114" t="s">
        <v>132</v>
      </c>
      <c r="D29" s="110" t="s">
        <v>13</v>
      </c>
      <c r="E29" s="110"/>
      <c r="F29" s="110"/>
      <c r="G29" s="110"/>
      <c r="H29" s="110" t="s">
        <v>14</v>
      </c>
      <c r="I29" s="110"/>
      <c r="J29" s="110"/>
      <c r="K29" s="110"/>
      <c r="L29" s="110"/>
      <c r="M29" s="110"/>
      <c r="N29" s="110"/>
      <c r="O29" s="110" t="s">
        <v>15</v>
      </c>
      <c r="P29" s="110"/>
    </row>
    <row r="30" spans="2:16" ht="58.15" customHeight="1" x14ac:dyDescent="0.2">
      <c r="B30" s="107"/>
      <c r="C30" s="114"/>
      <c r="D30" s="111" t="s">
        <v>133</v>
      </c>
      <c r="E30" s="111"/>
      <c r="F30" s="111" t="s">
        <v>134</v>
      </c>
      <c r="G30" s="111"/>
      <c r="H30" s="112" t="s">
        <v>135</v>
      </c>
      <c r="I30" s="112"/>
      <c r="J30" s="111" t="s">
        <v>136</v>
      </c>
      <c r="K30" s="111"/>
      <c r="L30" s="111" t="s">
        <v>137</v>
      </c>
      <c r="M30" s="111"/>
      <c r="N30" s="111"/>
      <c r="O30" s="43" t="s">
        <v>45</v>
      </c>
      <c r="P30" s="43" t="s">
        <v>46</v>
      </c>
    </row>
    <row r="31" spans="2:16" ht="33" customHeight="1" x14ac:dyDescent="0.2">
      <c r="B31" s="107"/>
      <c r="C31" s="45">
        <v>1</v>
      </c>
      <c r="D31" s="109" t="s">
        <v>138</v>
      </c>
      <c r="E31" s="109"/>
      <c r="F31" s="109" t="s">
        <v>139</v>
      </c>
      <c r="G31" s="109"/>
      <c r="H31" s="115" t="s">
        <v>140</v>
      </c>
      <c r="I31" s="115"/>
      <c r="J31" s="115" t="s">
        <v>141</v>
      </c>
      <c r="K31" s="115"/>
      <c r="L31" s="106" t="s">
        <v>142</v>
      </c>
      <c r="M31" s="106"/>
      <c r="N31" s="106"/>
      <c r="O31" s="46" t="s">
        <v>143</v>
      </c>
      <c r="P31" s="46" t="s">
        <v>144</v>
      </c>
    </row>
    <row r="32" spans="2:16" ht="33" customHeight="1" x14ac:dyDescent="0.2">
      <c r="B32" s="107"/>
      <c r="C32" s="45">
        <v>5</v>
      </c>
      <c r="D32" s="109" t="s">
        <v>145</v>
      </c>
      <c r="E32" s="109"/>
      <c r="F32" s="109" t="s">
        <v>146</v>
      </c>
      <c r="G32" s="109"/>
      <c r="H32" s="115" t="s">
        <v>147</v>
      </c>
      <c r="I32" s="115"/>
      <c r="J32" s="115" t="s">
        <v>148</v>
      </c>
      <c r="K32" s="115"/>
      <c r="L32" s="106" t="s">
        <v>149</v>
      </c>
      <c r="M32" s="106"/>
      <c r="N32" s="106"/>
      <c r="O32" s="42" t="s">
        <v>150</v>
      </c>
      <c r="P32" s="42" t="s">
        <v>151</v>
      </c>
    </row>
    <row r="33" spans="2:16" ht="113.45" customHeight="1" x14ac:dyDescent="0.2">
      <c r="B33" s="107"/>
      <c r="C33" s="50">
        <v>10</v>
      </c>
      <c r="D33" s="122" t="s">
        <v>152</v>
      </c>
      <c r="E33" s="123"/>
      <c r="F33" s="122" t="s">
        <v>153</v>
      </c>
      <c r="G33" s="123"/>
      <c r="H33" s="122" t="s">
        <v>154</v>
      </c>
      <c r="I33" s="123"/>
      <c r="J33" s="122" t="s">
        <v>155</v>
      </c>
      <c r="K33" s="123"/>
      <c r="L33" s="122" t="s">
        <v>156</v>
      </c>
      <c r="M33" s="124"/>
      <c r="N33" s="123"/>
      <c r="O33" s="49" t="s">
        <v>157</v>
      </c>
      <c r="P33" s="49" t="s">
        <v>158</v>
      </c>
    </row>
    <row r="34" spans="2:16" ht="14.45" customHeight="1" x14ac:dyDescent="0.2">
      <c r="B34" s="107"/>
      <c r="C34" s="107" t="s">
        <v>159</v>
      </c>
      <c r="D34" s="107"/>
      <c r="E34" s="107"/>
      <c r="F34" s="109" t="s">
        <v>160</v>
      </c>
      <c r="G34" s="109"/>
      <c r="H34" s="109"/>
      <c r="I34" s="116" t="s">
        <v>161</v>
      </c>
      <c r="J34" s="116"/>
      <c r="K34" s="116"/>
      <c r="L34" s="47"/>
      <c r="M34" s="47"/>
      <c r="N34" s="47"/>
      <c r="O34" s="47"/>
      <c r="P34" s="47"/>
    </row>
    <row r="35" spans="2:16" ht="14.45" customHeight="1" x14ac:dyDescent="0.2">
      <c r="B35" s="107"/>
      <c r="C35" s="107"/>
      <c r="D35" s="107"/>
      <c r="E35" s="107"/>
      <c r="F35" s="109" t="s">
        <v>162</v>
      </c>
      <c r="G35" s="109"/>
      <c r="H35" s="109"/>
      <c r="I35" s="117" t="s">
        <v>163</v>
      </c>
      <c r="J35" s="117"/>
      <c r="K35" s="117"/>
      <c r="L35" s="47"/>
      <c r="M35" s="47"/>
      <c r="N35" s="47"/>
      <c r="O35" s="47"/>
      <c r="P35" s="47"/>
    </row>
    <row r="36" spans="2:16" ht="14.45" customHeight="1" x14ac:dyDescent="0.2">
      <c r="B36" s="107"/>
      <c r="C36" s="107"/>
      <c r="D36" s="107"/>
      <c r="E36" s="107"/>
      <c r="F36" s="109" t="s">
        <v>164</v>
      </c>
      <c r="G36" s="109"/>
      <c r="H36" s="109"/>
      <c r="I36" s="118" t="s">
        <v>165</v>
      </c>
      <c r="J36" s="118"/>
      <c r="K36" s="118"/>
      <c r="L36" s="47"/>
      <c r="M36" s="47"/>
      <c r="N36" s="47"/>
      <c r="O36" s="47"/>
      <c r="P36" s="47"/>
    </row>
    <row r="37" spans="2:16" ht="28.9" customHeight="1" x14ac:dyDescent="0.2">
      <c r="B37" s="107"/>
      <c r="C37" s="106" t="s">
        <v>166</v>
      </c>
      <c r="D37" s="106"/>
      <c r="E37" s="106"/>
      <c r="F37" s="106"/>
      <c r="G37" s="106"/>
      <c r="H37" s="106"/>
      <c r="I37" s="106"/>
      <c r="J37" s="106"/>
      <c r="K37" s="106"/>
      <c r="L37" s="48"/>
      <c r="M37" s="48"/>
      <c r="N37" s="48"/>
      <c r="O37" s="48"/>
      <c r="P37" s="48"/>
    </row>
    <row r="39" spans="2:16" ht="25.9" customHeight="1" x14ac:dyDescent="0.2">
      <c r="B39" s="107" t="s">
        <v>7</v>
      </c>
      <c r="C39" s="110" t="s">
        <v>18</v>
      </c>
      <c r="D39" s="110"/>
      <c r="E39" s="110"/>
      <c r="F39" s="106" t="s">
        <v>167</v>
      </c>
      <c r="G39" s="106"/>
      <c r="H39" s="106"/>
      <c r="I39" s="106"/>
      <c r="J39" s="106"/>
      <c r="K39" s="106"/>
      <c r="L39" s="106"/>
      <c r="M39" s="106"/>
      <c r="N39" s="106"/>
      <c r="O39" s="106"/>
      <c r="P39" s="106"/>
    </row>
    <row r="40" spans="2:16" ht="25.9" customHeight="1" x14ac:dyDescent="0.2">
      <c r="B40" s="107"/>
      <c r="C40" s="110" t="s">
        <v>19</v>
      </c>
      <c r="D40" s="110"/>
      <c r="E40" s="110"/>
      <c r="F40" s="106" t="s">
        <v>168</v>
      </c>
      <c r="G40" s="106"/>
      <c r="H40" s="106"/>
      <c r="I40" s="106"/>
      <c r="J40" s="106"/>
      <c r="K40" s="106"/>
      <c r="L40" s="106"/>
      <c r="M40" s="106"/>
      <c r="N40" s="106"/>
      <c r="O40" s="106"/>
      <c r="P40" s="106"/>
    </row>
    <row r="41" spans="2:16" ht="32.450000000000003" customHeight="1" x14ac:dyDescent="0.2">
      <c r="B41" s="107"/>
      <c r="C41" s="107" t="s">
        <v>169</v>
      </c>
      <c r="D41" s="107"/>
      <c r="E41" s="107"/>
      <c r="F41" s="108" t="s">
        <v>170</v>
      </c>
      <c r="G41" s="108"/>
      <c r="H41" s="108"/>
      <c r="I41" s="108"/>
      <c r="J41" s="108"/>
      <c r="K41" s="108"/>
      <c r="L41" s="108"/>
      <c r="M41" s="108"/>
      <c r="N41" s="106" t="s">
        <v>171</v>
      </c>
      <c r="O41" s="106"/>
      <c r="P41" s="106"/>
    </row>
    <row r="42" spans="2:16" ht="28.15" customHeight="1" x14ac:dyDescent="0.2">
      <c r="B42" s="107"/>
      <c r="C42" s="107"/>
      <c r="D42" s="107"/>
      <c r="E42" s="107"/>
      <c r="F42" s="108" t="s">
        <v>172</v>
      </c>
      <c r="G42" s="108"/>
      <c r="H42" s="108"/>
      <c r="I42" s="108"/>
      <c r="J42" s="108"/>
      <c r="K42" s="108"/>
      <c r="L42" s="108"/>
      <c r="M42" s="108"/>
      <c r="N42" s="106" t="s">
        <v>173</v>
      </c>
      <c r="O42" s="106"/>
      <c r="P42" s="106"/>
    </row>
    <row r="43" spans="2:16" ht="27.6" customHeight="1" x14ac:dyDescent="0.2">
      <c r="B43" s="107"/>
      <c r="C43" s="107"/>
      <c r="D43" s="107"/>
      <c r="E43" s="107"/>
      <c r="F43" s="108" t="s">
        <v>174</v>
      </c>
      <c r="G43" s="108"/>
      <c r="H43" s="108"/>
      <c r="I43" s="108"/>
      <c r="J43" s="108"/>
      <c r="K43" s="108"/>
      <c r="L43" s="108"/>
      <c r="M43" s="108"/>
      <c r="N43" s="106" t="s">
        <v>175</v>
      </c>
      <c r="O43" s="106"/>
      <c r="P43" s="106"/>
    </row>
    <row r="44" spans="2:16" ht="27" customHeight="1" x14ac:dyDescent="0.2">
      <c r="B44" s="107"/>
      <c r="C44" s="107"/>
      <c r="D44" s="107"/>
      <c r="E44" s="107"/>
      <c r="F44" s="108" t="s">
        <v>176</v>
      </c>
      <c r="G44" s="108"/>
      <c r="H44" s="108"/>
      <c r="I44" s="108"/>
      <c r="J44" s="108"/>
      <c r="K44" s="108"/>
      <c r="L44" s="108"/>
      <c r="M44" s="108"/>
      <c r="N44" s="106" t="s">
        <v>177</v>
      </c>
      <c r="O44" s="106"/>
      <c r="P44" s="106"/>
    </row>
    <row r="45" spans="2:16" ht="30" customHeight="1" x14ac:dyDescent="0.2">
      <c r="B45" s="107"/>
      <c r="C45" s="107"/>
      <c r="D45" s="107"/>
      <c r="E45" s="107"/>
      <c r="F45" s="108" t="s">
        <v>178</v>
      </c>
      <c r="G45" s="108"/>
      <c r="H45" s="108"/>
      <c r="I45" s="108"/>
      <c r="J45" s="108"/>
      <c r="K45" s="108"/>
      <c r="L45" s="108"/>
      <c r="M45" s="108"/>
      <c r="N45" s="106" t="s">
        <v>179</v>
      </c>
      <c r="O45" s="106"/>
      <c r="P45" s="106"/>
    </row>
    <row r="46" spans="2:16" ht="36.6" customHeight="1" x14ac:dyDescent="0.2">
      <c r="B46" s="107"/>
      <c r="C46" s="107"/>
      <c r="D46" s="107"/>
      <c r="E46" s="107"/>
      <c r="F46" s="108" t="s">
        <v>180</v>
      </c>
      <c r="G46" s="108"/>
      <c r="H46" s="108"/>
      <c r="I46" s="108"/>
      <c r="J46" s="108"/>
      <c r="K46" s="108"/>
      <c r="L46" s="108"/>
      <c r="M46" s="108"/>
      <c r="N46" s="106" t="s">
        <v>181</v>
      </c>
      <c r="O46" s="106"/>
      <c r="P46" s="106"/>
    </row>
    <row r="47" spans="2:16" ht="13.9" customHeight="1" x14ac:dyDescent="0.2"/>
    <row r="48" spans="2:16" ht="35.450000000000003" customHeight="1" x14ac:dyDescent="0.2">
      <c r="B48" s="105" t="s">
        <v>8</v>
      </c>
      <c r="C48" s="113" t="s">
        <v>27</v>
      </c>
      <c r="D48" s="113"/>
      <c r="E48" s="113"/>
      <c r="F48" s="106" t="s">
        <v>182</v>
      </c>
      <c r="G48" s="106"/>
      <c r="H48" s="106"/>
      <c r="I48" s="106"/>
      <c r="J48" s="106"/>
      <c r="K48" s="106"/>
      <c r="L48" s="106"/>
      <c r="M48" s="106"/>
      <c r="N48" s="106"/>
      <c r="O48" s="106"/>
      <c r="P48" s="106"/>
    </row>
    <row r="49" spans="2:16" ht="35.450000000000003" customHeight="1" x14ac:dyDescent="0.2">
      <c r="B49" s="105"/>
      <c r="C49" s="113" t="s">
        <v>28</v>
      </c>
      <c r="D49" s="113"/>
      <c r="E49" s="113"/>
      <c r="F49" s="106" t="s">
        <v>183</v>
      </c>
      <c r="G49" s="106"/>
      <c r="H49" s="106"/>
      <c r="I49" s="106"/>
      <c r="J49" s="106"/>
      <c r="K49" s="106"/>
      <c r="L49" s="106"/>
      <c r="M49" s="106"/>
      <c r="N49" s="106"/>
      <c r="O49" s="106"/>
      <c r="P49" s="106"/>
    </row>
    <row r="50" spans="2:16" ht="25.15" customHeight="1" x14ac:dyDescent="0.2">
      <c r="B50" s="105"/>
      <c r="C50" s="113" t="s">
        <v>30</v>
      </c>
      <c r="D50" s="113"/>
      <c r="E50" s="113"/>
      <c r="F50" s="106" t="s">
        <v>184</v>
      </c>
      <c r="G50" s="106"/>
      <c r="H50" s="106"/>
      <c r="I50" s="106"/>
      <c r="J50" s="106"/>
      <c r="K50" s="106"/>
      <c r="L50" s="106"/>
      <c r="M50" s="106"/>
      <c r="N50" s="106"/>
      <c r="O50" s="106"/>
      <c r="P50" s="106"/>
    </row>
    <row r="51" spans="2:16" ht="35.450000000000003" customHeight="1" x14ac:dyDescent="0.2">
      <c r="B51" s="105"/>
      <c r="C51" s="113" t="s">
        <v>185</v>
      </c>
      <c r="D51" s="113"/>
      <c r="E51" s="113"/>
      <c r="F51" s="106" t="s">
        <v>186</v>
      </c>
      <c r="G51" s="106"/>
      <c r="H51" s="106"/>
      <c r="I51" s="106"/>
      <c r="J51" s="106"/>
      <c r="K51" s="106"/>
      <c r="L51" s="106"/>
      <c r="M51" s="106"/>
      <c r="N51" s="106"/>
      <c r="O51" s="106"/>
      <c r="P51" s="106"/>
    </row>
    <row r="52" spans="2:16" ht="14.45" customHeight="1" x14ac:dyDescent="0.2"/>
    <row r="53" spans="2:16" x14ac:dyDescent="0.2">
      <c r="B53" s="38" t="s">
        <v>187</v>
      </c>
    </row>
    <row r="54" spans="2:16" ht="16.5" x14ac:dyDescent="0.2">
      <c r="B54" s="103" t="s">
        <v>188</v>
      </c>
      <c r="C54" s="103"/>
      <c r="D54" s="103"/>
      <c r="E54" s="103" t="s">
        <v>189</v>
      </c>
      <c r="F54" s="103"/>
      <c r="G54" s="103"/>
    </row>
    <row r="55" spans="2:16" ht="25.9" customHeight="1" x14ac:dyDescent="0.2">
      <c r="B55" s="100" t="s">
        <v>190</v>
      </c>
      <c r="C55" s="101"/>
      <c r="D55" s="102"/>
      <c r="E55" s="100" t="s">
        <v>191</v>
      </c>
      <c r="F55" s="101"/>
      <c r="G55" s="102"/>
    </row>
    <row r="56" spans="2:16" ht="13.9" customHeight="1" x14ac:dyDescent="0.2">
      <c r="B56" s="100" t="s">
        <v>192</v>
      </c>
      <c r="C56" s="101"/>
      <c r="D56" s="102"/>
      <c r="E56" s="100" t="s">
        <v>193</v>
      </c>
      <c r="F56" s="101"/>
      <c r="G56" s="102"/>
    </row>
    <row r="57" spans="2:16" ht="13.9" customHeight="1" x14ac:dyDescent="0.2">
      <c r="B57" s="100" t="s">
        <v>194</v>
      </c>
      <c r="C57" s="101"/>
      <c r="D57" s="102"/>
      <c r="E57" s="100" t="s">
        <v>195</v>
      </c>
      <c r="F57" s="101"/>
      <c r="G57" s="102"/>
    </row>
    <row r="58" spans="2:16" ht="52.9" customHeight="1" x14ac:dyDescent="0.2">
      <c r="B58" s="100" t="s">
        <v>196</v>
      </c>
      <c r="C58" s="101"/>
      <c r="D58" s="102"/>
      <c r="E58" s="100" t="s">
        <v>197</v>
      </c>
      <c r="F58" s="101"/>
      <c r="G58" s="102"/>
    </row>
    <row r="59" spans="2:16" ht="13.9" customHeight="1" x14ac:dyDescent="0.2">
      <c r="B59" s="100" t="s">
        <v>198</v>
      </c>
      <c r="C59" s="101"/>
      <c r="D59" s="102"/>
      <c r="E59" s="100" t="s">
        <v>199</v>
      </c>
      <c r="F59" s="101"/>
      <c r="G59" s="102"/>
    </row>
    <row r="60" spans="2:16" ht="13.9" customHeight="1" x14ac:dyDescent="0.2">
      <c r="B60" s="100" t="s">
        <v>200</v>
      </c>
      <c r="C60" s="101"/>
      <c r="D60" s="102"/>
      <c r="E60" s="100" t="s">
        <v>201</v>
      </c>
      <c r="F60" s="101"/>
      <c r="G60" s="102"/>
    </row>
    <row r="61" spans="2:16" ht="16.5" x14ac:dyDescent="0.2">
      <c r="B61" s="100" t="s">
        <v>202</v>
      </c>
      <c r="C61" s="101"/>
      <c r="D61" s="102"/>
      <c r="E61" s="100" t="s">
        <v>203</v>
      </c>
      <c r="F61" s="101"/>
      <c r="G61" s="102"/>
    </row>
    <row r="62" spans="2:16" ht="13.9" customHeight="1" x14ac:dyDescent="0.2">
      <c r="B62" s="100" t="s">
        <v>204</v>
      </c>
      <c r="C62" s="101"/>
      <c r="D62" s="102"/>
      <c r="E62" s="100" t="s">
        <v>205</v>
      </c>
      <c r="F62" s="101"/>
      <c r="G62" s="102"/>
    </row>
    <row r="63" spans="2:16" ht="13.9" customHeight="1" x14ac:dyDescent="0.2">
      <c r="B63" s="100" t="s">
        <v>206</v>
      </c>
      <c r="C63" s="101"/>
      <c r="D63" s="102"/>
      <c r="E63" s="100" t="s">
        <v>207</v>
      </c>
      <c r="F63" s="101"/>
      <c r="G63" s="102"/>
    </row>
    <row r="64" spans="2:16" ht="13.9" customHeight="1" x14ac:dyDescent="0.2">
      <c r="B64" s="100" t="s">
        <v>208</v>
      </c>
      <c r="C64" s="101"/>
      <c r="D64" s="102"/>
      <c r="E64" s="100" t="s">
        <v>209</v>
      </c>
      <c r="F64" s="101"/>
      <c r="G64" s="102"/>
    </row>
    <row r="65" spans="2:7" ht="13.9" customHeight="1" x14ac:dyDescent="0.2">
      <c r="B65" s="100" t="s">
        <v>210</v>
      </c>
      <c r="C65" s="101"/>
      <c r="D65" s="102"/>
      <c r="E65" s="100" t="s">
        <v>211</v>
      </c>
      <c r="F65" s="101"/>
      <c r="G65" s="102"/>
    </row>
    <row r="66" spans="2:7" ht="13.9" customHeight="1" x14ac:dyDescent="0.2">
      <c r="B66" s="100" t="s">
        <v>212</v>
      </c>
      <c r="C66" s="101"/>
      <c r="D66" s="102"/>
      <c r="E66" s="100" t="s">
        <v>213</v>
      </c>
      <c r="F66" s="101"/>
      <c r="G66" s="102"/>
    </row>
    <row r="67" spans="2:7" ht="13.9" customHeight="1" x14ac:dyDescent="0.2">
      <c r="B67" s="100" t="s">
        <v>214</v>
      </c>
      <c r="C67" s="101"/>
      <c r="D67" s="102"/>
      <c r="E67" s="100" t="s">
        <v>215</v>
      </c>
      <c r="F67" s="101"/>
      <c r="G67" s="102"/>
    </row>
    <row r="68" spans="2:7" ht="13.9" customHeight="1" x14ac:dyDescent="0.2">
      <c r="B68" s="100" t="s">
        <v>216</v>
      </c>
      <c r="C68" s="101"/>
      <c r="D68" s="102"/>
      <c r="E68" s="100" t="s">
        <v>217</v>
      </c>
      <c r="F68" s="101"/>
      <c r="G68" s="102"/>
    </row>
    <row r="69" spans="2:7" ht="13.9" customHeight="1" x14ac:dyDescent="0.2">
      <c r="B69" s="100" t="s">
        <v>218</v>
      </c>
      <c r="C69" s="101"/>
      <c r="D69" s="102"/>
      <c r="E69" s="100" t="s">
        <v>219</v>
      </c>
      <c r="F69" s="101"/>
      <c r="G69" s="102"/>
    </row>
    <row r="70" spans="2:7" ht="13.9" customHeight="1" x14ac:dyDescent="0.2">
      <c r="B70" s="100" t="s">
        <v>220</v>
      </c>
      <c r="C70" s="101"/>
      <c r="D70" s="102"/>
      <c r="E70" s="100" t="s">
        <v>221</v>
      </c>
      <c r="F70" s="101"/>
      <c r="G70" s="102"/>
    </row>
    <row r="71" spans="2:7" ht="13.9" customHeight="1" x14ac:dyDescent="0.2">
      <c r="B71" s="100" t="s">
        <v>222</v>
      </c>
      <c r="C71" s="101"/>
      <c r="D71" s="102"/>
      <c r="E71" s="100" t="s">
        <v>223</v>
      </c>
      <c r="F71" s="101"/>
      <c r="G71" s="102"/>
    </row>
    <row r="72" spans="2:7" ht="13.9" customHeight="1" x14ac:dyDescent="0.2">
      <c r="B72" s="100" t="s">
        <v>224</v>
      </c>
      <c r="C72" s="101"/>
      <c r="D72" s="102"/>
      <c r="E72" s="100" t="s">
        <v>225</v>
      </c>
      <c r="F72" s="101"/>
      <c r="G72" s="102"/>
    </row>
    <row r="73" spans="2:7" ht="13.9" customHeight="1" x14ac:dyDescent="0.2">
      <c r="B73" s="100" t="s">
        <v>226</v>
      </c>
      <c r="C73" s="101"/>
      <c r="D73" s="102"/>
      <c r="E73" s="100" t="s">
        <v>227</v>
      </c>
      <c r="F73" s="101"/>
      <c r="G73" s="102"/>
    </row>
    <row r="74" spans="2:7" ht="13.9" customHeight="1" x14ac:dyDescent="0.2">
      <c r="B74" s="100" t="s">
        <v>228</v>
      </c>
      <c r="C74" s="101"/>
      <c r="D74" s="102"/>
      <c r="E74" s="100" t="s">
        <v>223</v>
      </c>
      <c r="F74" s="101"/>
      <c r="G74" s="102"/>
    </row>
  </sheetData>
  <mergeCells count="157">
    <mergeCell ref="N22:P22"/>
    <mergeCell ref="D13:E15"/>
    <mergeCell ref="B13:C26"/>
    <mergeCell ref="D16:P16"/>
    <mergeCell ref="D20:P20"/>
    <mergeCell ref="D23:P23"/>
    <mergeCell ref="I13:P13"/>
    <mergeCell ref="F13:H13"/>
    <mergeCell ref="N7:P7"/>
    <mergeCell ref="N8:P8"/>
    <mergeCell ref="N9:P9"/>
    <mergeCell ref="F11:M11"/>
    <mergeCell ref="N11:P11"/>
    <mergeCell ref="B12:P12"/>
    <mergeCell ref="N17:P17"/>
    <mergeCell ref="N18:P18"/>
    <mergeCell ref="N19:P19"/>
    <mergeCell ref="D17:E19"/>
    <mergeCell ref="F17:M17"/>
    <mergeCell ref="F18:M18"/>
    <mergeCell ref="F19:M19"/>
    <mergeCell ref="F33:G33"/>
    <mergeCell ref="H33:I33"/>
    <mergeCell ref="J33:K33"/>
    <mergeCell ref="L33:N33"/>
    <mergeCell ref="O29:P29"/>
    <mergeCell ref="D30:E30"/>
    <mergeCell ref="B2:P2"/>
    <mergeCell ref="B3:P3"/>
    <mergeCell ref="F6:M6"/>
    <mergeCell ref="F7:M7"/>
    <mergeCell ref="F8:M8"/>
    <mergeCell ref="D5:D6"/>
    <mergeCell ref="D7:D10"/>
    <mergeCell ref="F5:M5"/>
    <mergeCell ref="N10:P10"/>
    <mergeCell ref="F9:M9"/>
    <mergeCell ref="F10:M10"/>
    <mergeCell ref="F4:M4"/>
    <mergeCell ref="N4:P4"/>
    <mergeCell ref="B4:B11"/>
    <mergeCell ref="C4:C11"/>
    <mergeCell ref="D4:E4"/>
    <mergeCell ref="N5:P5"/>
    <mergeCell ref="N6:P6"/>
    <mergeCell ref="C39:E39"/>
    <mergeCell ref="C40:E40"/>
    <mergeCell ref="F36:H36"/>
    <mergeCell ref="I34:K34"/>
    <mergeCell ref="I35:K35"/>
    <mergeCell ref="I36:K36"/>
    <mergeCell ref="B29:B37"/>
    <mergeCell ref="C34:E36"/>
    <mergeCell ref="I14:P14"/>
    <mergeCell ref="F14:H14"/>
    <mergeCell ref="I15:P15"/>
    <mergeCell ref="F15:H15"/>
    <mergeCell ref="D24:E26"/>
    <mergeCell ref="N24:P24"/>
    <mergeCell ref="N25:P25"/>
    <mergeCell ref="N26:P26"/>
    <mergeCell ref="F21:M21"/>
    <mergeCell ref="F22:M22"/>
    <mergeCell ref="F24:M24"/>
    <mergeCell ref="F25:M25"/>
    <mergeCell ref="F26:M26"/>
    <mergeCell ref="D21:E22"/>
    <mergeCell ref="N21:P21"/>
    <mergeCell ref="D33:E33"/>
    <mergeCell ref="H30:I30"/>
    <mergeCell ref="F51:P51"/>
    <mergeCell ref="C48:E48"/>
    <mergeCell ref="C49:E49"/>
    <mergeCell ref="C50:E50"/>
    <mergeCell ref="C51:E51"/>
    <mergeCell ref="C29:C30"/>
    <mergeCell ref="N46:P46"/>
    <mergeCell ref="F39:P39"/>
    <mergeCell ref="F40:P40"/>
    <mergeCell ref="L31:N31"/>
    <mergeCell ref="L32:N32"/>
    <mergeCell ref="D31:E31"/>
    <mergeCell ref="D32:E32"/>
    <mergeCell ref="F31:G31"/>
    <mergeCell ref="F32:G32"/>
    <mergeCell ref="J30:K30"/>
    <mergeCell ref="L30:N30"/>
    <mergeCell ref="H29:N29"/>
    <mergeCell ref="H31:I31"/>
    <mergeCell ref="J31:K31"/>
    <mergeCell ref="H32:I32"/>
    <mergeCell ref="J32:K32"/>
    <mergeCell ref="C37:K37"/>
    <mergeCell ref="B54:D54"/>
    <mergeCell ref="E54:G54"/>
    <mergeCell ref="B28:P28"/>
    <mergeCell ref="B48:B51"/>
    <mergeCell ref="N41:P41"/>
    <mergeCell ref="N42:P42"/>
    <mergeCell ref="N43:P43"/>
    <mergeCell ref="N44:P44"/>
    <mergeCell ref="N45:P45"/>
    <mergeCell ref="C41:E46"/>
    <mergeCell ref="B39:B46"/>
    <mergeCell ref="F41:M41"/>
    <mergeCell ref="F42:M42"/>
    <mergeCell ref="F43:M43"/>
    <mergeCell ref="F44:M44"/>
    <mergeCell ref="F45:M45"/>
    <mergeCell ref="F46:M46"/>
    <mergeCell ref="F34:H34"/>
    <mergeCell ref="F35:H35"/>
    <mergeCell ref="F48:P48"/>
    <mergeCell ref="F49:P49"/>
    <mergeCell ref="F50:P50"/>
    <mergeCell ref="D29:G29"/>
    <mergeCell ref="F30:G30"/>
    <mergeCell ref="B62:D62"/>
    <mergeCell ref="B63:D63"/>
    <mergeCell ref="B64:D64"/>
    <mergeCell ref="B55:D55"/>
    <mergeCell ref="B56:D56"/>
    <mergeCell ref="B57:D57"/>
    <mergeCell ref="B58:D58"/>
    <mergeCell ref="B59:D59"/>
    <mergeCell ref="B70:D70"/>
    <mergeCell ref="B71:D71"/>
    <mergeCell ref="B72:D72"/>
    <mergeCell ref="B73:D73"/>
    <mergeCell ref="B74:D74"/>
    <mergeCell ref="B65:D65"/>
    <mergeCell ref="B66:D66"/>
    <mergeCell ref="B67:D67"/>
    <mergeCell ref="B68:D68"/>
    <mergeCell ref="B69:D69"/>
    <mergeCell ref="E71:G71"/>
    <mergeCell ref="E72:G72"/>
    <mergeCell ref="E73:G73"/>
    <mergeCell ref="E74:G74"/>
    <mergeCell ref="E62:G62"/>
    <mergeCell ref="E63:G63"/>
    <mergeCell ref="E64:G64"/>
    <mergeCell ref="E65:G65"/>
    <mergeCell ref="E66:G66"/>
    <mergeCell ref="E67:G67"/>
    <mergeCell ref="E68:G68"/>
    <mergeCell ref="E69:G69"/>
    <mergeCell ref="E70:G70"/>
    <mergeCell ref="E60:G60"/>
    <mergeCell ref="E59:G59"/>
    <mergeCell ref="E58:G58"/>
    <mergeCell ref="E57:G57"/>
    <mergeCell ref="E56:G56"/>
    <mergeCell ref="E55:G55"/>
    <mergeCell ref="B61:D61"/>
    <mergeCell ref="B60:D60"/>
    <mergeCell ref="E61:G61"/>
  </mergeCells>
  <conditionalFormatting sqref="F34:F36">
    <cfRule type="containsText" dxfId="5" priority="19" operator="containsText" text="BAJO">
      <formula>NOT(ISERROR(SEARCH(("BAJO"),(F34))))</formula>
    </cfRule>
    <cfRule type="containsText" dxfId="4" priority="20" operator="containsText" text="MEDIO">
      <formula>NOT(ISERROR(SEARCH(("MEDIO"),(F34))))</formula>
    </cfRule>
    <cfRule type="containsText" dxfId="3" priority="21" operator="containsText" text="ALTO">
      <formula>NOT(ISERROR(SEARCH(("ALTO"),(F34))))</formula>
    </cfRule>
  </conditionalFormatting>
  <conditionalFormatting sqref="I34:I36">
    <cfRule type="containsText" dxfId="2" priority="1" operator="containsText" text="BAJO">
      <formula>NOT(ISERROR(SEARCH(("BAJO"),(I34))))</formula>
    </cfRule>
    <cfRule type="containsText" dxfId="1" priority="2" operator="containsText" text="MEDIO">
      <formula>NOT(ISERROR(SEARCH(("MEDIO"),(I34))))</formula>
    </cfRule>
    <cfRule type="containsText" dxfId="0" priority="3" operator="containsText" text="ALTO">
      <formula>NOT(ISERROR(SEARCH(("ALTO"),(I34))))</formula>
    </cfRule>
  </conditionalFormatting>
  <pageMargins left="0.70866141732283472" right="0.70866141732283472" top="0.74803149606299213" bottom="0.74803149606299213" header="0.31496062992125984" footer="0.31496062992125984"/>
  <pageSetup orientation="portrait" r:id="rId1"/>
  <headerFooter>
    <oddFooter>&amp;RFO-PRC-PC04-01
V1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PROCESO 1</vt:lpstr>
      <vt:lpstr>PROCESO 2</vt:lpstr>
      <vt:lpstr>PROCESO 3</vt:lpstr>
      <vt:lpstr>Guía diligenciamiento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Martha Patricia Jimenez Hernandez</dc:creator>
  <cp:keywords/>
  <dc:description/>
  <cp:lastModifiedBy>Laura Isabel Gonzalez Barbosa</cp:lastModifiedBy>
  <cp:revision/>
  <dcterms:created xsi:type="dcterms:W3CDTF">2015-06-05T18:19:34Z</dcterms:created>
  <dcterms:modified xsi:type="dcterms:W3CDTF">2024-08-06T15:15:01Z</dcterms:modified>
  <cp:category/>
  <cp:contentStatus/>
</cp:coreProperties>
</file>