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GAC PLANEACIÓN 2023\PLAN DE ADQUISICIONES\"/>
    </mc:Choice>
  </mc:AlternateContent>
  <bookViews>
    <workbookView xWindow="0" yWindow="0" windowWidth="28800" windowHeight="12495" firstSheet="1" activeTab="1"/>
  </bookViews>
  <sheets>
    <sheet name="Hoja6" sheetId="35" state="hidden" r:id="rId1"/>
    <sheet name="FO-GCO-PC01-05 " sheetId="29" r:id="rId2"/>
  </sheets>
  <definedNames>
    <definedName name="_xlnm._FilterDatabase" localSheetId="1" hidden="1">'FO-GCO-PC01-05 '!$A$3:$Y$361</definedName>
  </definedNames>
  <calcPr calcId="162913"/>
  <pivotCaches>
    <pivotCache cacheId="0" r:id="rId3"/>
  </pivotCaches>
</workbook>
</file>

<file path=xl/calcChain.xml><?xml version="1.0" encoding="utf-8"?>
<calcChain xmlns="http://schemas.openxmlformats.org/spreadsheetml/2006/main">
  <c r="C55" i="35" l="1"/>
  <c r="B55" i="35"/>
  <c r="D56" i="35" s="1"/>
  <c r="L170" i="29" l="1"/>
  <c r="M147" i="29"/>
</calcChain>
</file>

<file path=xl/sharedStrings.xml><?xml version="1.0" encoding="utf-8"?>
<sst xmlns="http://schemas.openxmlformats.org/spreadsheetml/2006/main" count="6945" uniqueCount="507">
  <si>
    <t>Recuento de ID</t>
  </si>
  <si>
    <t>Trámite</t>
  </si>
  <si>
    <t>DEPENDENCIA ORIGEN</t>
  </si>
  <si>
    <t>Eliminar</t>
  </si>
  <si>
    <t>Nuevo</t>
  </si>
  <si>
    <t>Total general</t>
  </si>
  <si>
    <t xml:space="preserve">DIRECCIÓN DE GESTIÓN CATASTRAL </t>
  </si>
  <si>
    <t xml:space="preserve">DIRECCIÓN DE GESTIÓN DE INFORMACIÓN GEOGRÁFICA </t>
  </si>
  <si>
    <t xml:space="preserve">DIRECCIÓN DE TECNOLOGIAS DE LA INFORMACIÓN Y COMUNICACIONES </t>
  </si>
  <si>
    <t>DIRECCIÓN TERRITORIAL BOYACÁ</t>
  </si>
  <si>
    <t>DIRECCIÓN TERRITORIAL CALDAS</t>
  </si>
  <si>
    <t>DIRECCIÓN TERRITORIAL CAUCA</t>
  </si>
  <si>
    <t>DIRECCIÓN TERRITORIAL CORDOBA</t>
  </si>
  <si>
    <t>DIRECCIÓN TERRITORIAL CUNDINAMARCA</t>
  </si>
  <si>
    <t>DIRECCIÓN TERRITORIAL HUILA</t>
  </si>
  <si>
    <t>DIRECCIÓN TERRITORIAL RISARALDA</t>
  </si>
  <si>
    <t>DIRECCIÓN TERRITORIAL SANTANDER</t>
  </si>
  <si>
    <t>DIRECCIÓN TERRITORIAL TOLIMA</t>
  </si>
  <si>
    <t>SECRETARIA GENERAL</t>
  </si>
  <si>
    <t>SUBDIRECCIÓN GENERAL</t>
  </si>
  <si>
    <t>MODFICACIÓN</t>
  </si>
  <si>
    <t>TRAMITE</t>
  </si>
  <si>
    <t>ÁREAS ORDENADORAS</t>
  </si>
  <si>
    <t>ELIMINAR</t>
  </si>
  <si>
    <t>NUEVO</t>
  </si>
  <si>
    <t>DIRECCIÓN DE REGULACIÓN Y HABILITACIÓN</t>
  </si>
  <si>
    <t>TOTAL</t>
  </si>
  <si>
    <t>TOTAL DE LÍNEAS</t>
  </si>
  <si>
    <t>FORMATO PLAN ANUAL DE ADQUISICIONES</t>
  </si>
  <si>
    <t>ID</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</si>
  <si>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</si>
  <si>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</si>
  <si>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</si>
  <si>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</si>
  <si>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</si>
  <si>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</si>
  <si>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</si>
  <si>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</si>
  <si>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</si>
  <si>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</si>
  <si>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</si>
  <si>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</si>
  <si>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</si>
  <si>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</si>
  <si>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Dependencia Origen</t>
  </si>
  <si>
    <t>Dependencia Destino</t>
  </si>
  <si>
    <t>Ubicación</t>
  </si>
  <si>
    <t>Nombre del responsable Dependendencia (Cargo)</t>
  </si>
  <si>
    <t xml:space="preserve">Proyecto de inversión </t>
  </si>
  <si>
    <t>Producto</t>
  </si>
  <si>
    <t>Actividad</t>
  </si>
  <si>
    <t>Meta</t>
  </si>
  <si>
    <t>Suministro de servicios de internet satelital para estaciones GNSS red activa Magna</t>
  </si>
  <si>
    <t>Marzo</t>
  </si>
  <si>
    <t>Mes (s)</t>
  </si>
  <si>
    <t>Licitación pública</t>
  </si>
  <si>
    <t>Presupuesto de entidad nacional</t>
  </si>
  <si>
    <t>No</t>
  </si>
  <si>
    <t>N/A</t>
  </si>
  <si>
    <t>Inversión</t>
  </si>
  <si>
    <t xml:space="preserve">Dirección de Gestión de Información Geográfica </t>
  </si>
  <si>
    <t>Subdirección de Cartografía y Geodésia</t>
  </si>
  <si>
    <t>Sede central</t>
  </si>
  <si>
    <t>Subdirector de Cartografía y Geodesia</t>
  </si>
  <si>
    <t>Levantamiento, generación y actualización de la red geodésica y la cartografía básica a nivel Nacional</t>
  </si>
  <si>
    <t>Información geodésica actualizada</t>
  </si>
  <si>
    <t>Densificar el marco de referencia terrestre</t>
  </si>
  <si>
    <t>Área con información geodésica actualizada</t>
  </si>
  <si>
    <t>Adquisición de un DI-FLUX y dos magnetómetros de protones para el fortalecimiento y modernización del observatorio geomagnético de Fúquene</t>
  </si>
  <si>
    <t>Selección abreviada subasta inversa</t>
  </si>
  <si>
    <t>Densificar el marco de referencia geomagnético</t>
  </si>
  <si>
    <t>Adquisición de un DI-FLUX para el fortalecimiento de la red geomagnética nacional</t>
  </si>
  <si>
    <t>Contratación directa</t>
  </si>
  <si>
    <t>Adquisición de dos magnetómetros de protones para el fortalecimiento y modernización de la red geomagnética nacional.</t>
  </si>
  <si>
    <t>Abril</t>
  </si>
  <si>
    <t>Prestación de servicios profesionales para producir un documento con la síntesis territorial que integre las dinámicas del territorio y generar la integración final del documento de caracterización</t>
  </si>
  <si>
    <t>Enero</t>
  </si>
  <si>
    <t>Subdirección de Geografía</t>
  </si>
  <si>
    <t>Subdirector de Geografía</t>
  </si>
  <si>
    <t xml:space="preserve">Generación de estudios geográficos e investigaciones para la caracterización, análisis y delimitación geográfica del territorio Nacional </t>
  </si>
  <si>
    <t>Mapas Temáticos</t>
  </si>
  <si>
    <t>Generar mapas de síntesis territorial, unidades de intervención y base de datos geográfica, con su respectiva documentación.</t>
  </si>
  <si>
    <t>Mapas temáticos desarrollados</t>
  </si>
  <si>
    <t>Prestación de servicios profesionales para apoyar en la producción de un documento con la síntesis territorial que integre las dinámicas del territorio y generar la integración final del documento de caracterización.</t>
  </si>
  <si>
    <t>Adquisición de Gases para el Laboratorio Nacional de Suelos</t>
  </si>
  <si>
    <t>Mínima cuantía</t>
  </si>
  <si>
    <t xml:space="preserve">Laboratorio Nacional de Suelos </t>
  </si>
  <si>
    <t>Jefe Laboratorio de Suelos</t>
  </si>
  <si>
    <t>Desarrollo de estudios de suelos, tierras y aplicaciones agrológicas como insumo para el ordenamiento integral y el manejo sostenible del territorio a nivel Nacional</t>
  </si>
  <si>
    <t>Servicio de análisis químicos, físicos, mineralógicos y biológicos de suelos</t>
  </si>
  <si>
    <t>Realizar los análisis físicos, químicos, biológicos y mineralógicos de suelos</t>
  </si>
  <si>
    <t xml:space="preserve">Pruebas químicos, físicos, mineralógicos y biológicos de suelos realizadas </t>
  </si>
  <si>
    <t>Suministro de gases industriales y especiales para la ejecución de análisis en el Laboratorio Nacional de Suelos.</t>
  </si>
  <si>
    <t>Prestación de servicios profesionales para el análisis estadístico de datos con conocimiento para realizar el mantenimiento y actualización permanente del programa de aseguramiento de la calidad en el LNS.</t>
  </si>
  <si>
    <t>Prestación de servicios personales para el análisis estadístico de datos con conocimiento para realizar el mantenimiento y actualización permanente del programa de aseguramiento de la calidad en el LNS.</t>
  </si>
  <si>
    <t>Mantenimiento, calibración o calificación de equipos no exclusivos del Laboratorio Nacional de Suelos</t>
  </si>
  <si>
    <t>Prestación de servicios para el mantenimiento preventivo y correctivo con suministro de repuestos y consumibles para los equipos no exclusivos del Laboratorio Nacional de Suelos.</t>
  </si>
  <si>
    <t>Prestación de servicios de calibración y/o calificación para los equipos no exclusivos del Laboratorio Nacional de Suelos.</t>
  </si>
  <si>
    <t>Mayo</t>
  </si>
  <si>
    <t>6</t>
  </si>
  <si>
    <t xml:space="preserve">Mantenimiento, calibración o calificación de equipos Exclusivos del Laboratorio Nacional de Suelos  </t>
  </si>
  <si>
    <t>Prestación de servicios para el mantenimiento preventivo, correctivo, calibración y/o calificación, con suministro de repuestos y consumibles para los equipos exclusivos del Laboratorio Nacional de Suelos.</t>
  </si>
  <si>
    <t>Prestación de servicios para la limpieza recolección, transporte y disposición final de los residuos sólidos y líquidos generados en los diferentes procesos de análisis de suelos, agua y tejido vegetal del Laboratorio Nacional de Suelos.</t>
  </si>
  <si>
    <t>Adquisición de espectrofotómetro VIS NIS conducente al fortalecimiento y desarrollo de las actividades de análisis de muestras de suelos.</t>
  </si>
  <si>
    <t>Dias (s)</t>
  </si>
  <si>
    <t>Adquisición de espectrofotómetro VIS NIR conducente al fortalecimiento y desarrollo de las actividades de análisis de muestras de suelos.</t>
  </si>
  <si>
    <t>Contratación Directa</t>
  </si>
  <si>
    <t>Mantenimiento del equipo de montacarga del Laboratorio Nacional de Suelos</t>
  </si>
  <si>
    <t>Prestación de servicios de mantenimiento del equipo de montacarga del Laboratorio Nacional de Suelos.</t>
  </si>
  <si>
    <t>Adquisición de dos estufas de secado y esterilización con circulación y renovación del aire de 1285 litros conducentes al fortalecimiento y desarrollo de las actividades de análisis de muestras de suelos.</t>
  </si>
  <si>
    <t>Actualización de software inpho y summit para la generación de productos cartográficos.</t>
  </si>
  <si>
    <t>Subdirector de Cartografía y Geodésia</t>
  </si>
  <si>
    <t>Información cartográfica actualizada</t>
  </si>
  <si>
    <t>Generar insumos y/o productos cartográficos</t>
  </si>
  <si>
    <t>Área con Información cartográfica a diferentes resoluciones</t>
  </si>
  <si>
    <t>Adquisición de software para la aerotriangulación en la producción de cartografía básica del país</t>
  </si>
  <si>
    <t>Adquisición de licencia Erdas Imagine Advantage para la generación de productos cartográficos.</t>
  </si>
  <si>
    <t>Adquisición y actualización de software Inpho y software Bentley MicroStation  para la generación de productos cartográficos.</t>
  </si>
  <si>
    <t xml:space="preserve"> Actualización de licencias de software Hexagon para la generación de productos cartográficos.</t>
  </si>
  <si>
    <t>Adquisición y actualización de software DATEM Summit Evolution,  para la generación de productos cartográficos.</t>
  </si>
  <si>
    <t>Adquisición y actualización de software Catalyst (Geomática) para la generación de productos cartográficos.</t>
  </si>
  <si>
    <t>Adquisición de software Global Mapper para la generación de productos cartográficos.</t>
  </si>
  <si>
    <t>Prestación de servicios para realizar actividades de producción cartográfica y geodésica de acuerdo con las especificaciones técnicas y rendimientos de la Subdirección</t>
  </si>
  <si>
    <t>Prestación de servicios profesionales para gestionar, desarrollar, dar lineamientos, orientar y hacer seguimiento a los requerimientos y procesos jurídicos que lidere la Dirección de Gestión de Información Geográfica,  proponiendo fórmulas de carácter jurídico y judicial.</t>
  </si>
  <si>
    <t>Dirección de Gestión de Información Geográfica</t>
  </si>
  <si>
    <t>Director de Gestión de Información Geográfica</t>
  </si>
  <si>
    <t xml:space="preserve">Documentos de estudios técnicos </t>
  </si>
  <si>
    <t>Realizar la apertura y operación de deslinde y/o amojonamiento municipales y departamentales.</t>
  </si>
  <si>
    <t>Documentos de estudios técnicos realizados</t>
  </si>
  <si>
    <t>Prestación de servicios profesionales para gestionar y estructurar información de la ejecución de proyectos geográficos</t>
  </si>
  <si>
    <t>Prestación de servicios para apoyar la gestión logística de los procesos de la Subdirección de Cartografía y Geodésia</t>
  </si>
  <si>
    <t>Prestación de servicios para realizar actividades de compilación, organización y depuración de información para el desarrollo y aplicación de metodologías, herramientas y aplicativos dentro de la Dirección de Gestión de Información Geográfica</t>
  </si>
  <si>
    <t>Capturar y/o gestionar imágenes del territorio colombiano e incorporarlas en el Banco Nacional de Imágenes, a escalas y temporalidad requerida para fines catastrales</t>
  </si>
  <si>
    <t>Área con imágenes georreferenciadas</t>
  </si>
  <si>
    <t>Adquisición de equipos de comunicación satelital GPS que incluya servicio anual de comunicación satelital y activación del servicio</t>
  </si>
  <si>
    <t>Mantenimiento, verificación y certificación de patronamiento de GNSS Leica viva para desarrollo de actividades de la subdirección cartográfica y geodésica</t>
  </si>
  <si>
    <t>Mantenimiento, verificación y certificación de patronamiento de niveles digitales para desarrollo de actividades</t>
  </si>
  <si>
    <t>Adquisición de aeronave no tripulada para apoyo en los procesos de campo de las operaciones de los deslindes</t>
  </si>
  <si>
    <t>Adquisición de equipos GNSS de precisión para el fortalecimiento y desarrollo de las actividades misionales de la subdirección de cartografía y geodesia</t>
  </si>
  <si>
    <t>Día(s)</t>
  </si>
  <si>
    <t>NA</t>
  </si>
  <si>
    <t>Adquisición de equipamiento de estaciones CORS y maquinaria para la densificación de la red geodésica</t>
  </si>
  <si>
    <t>Adquisición de un gravímetro digital SCINTREX CG-6 para el fortalecimiento de la red gravimétrica nacional</t>
  </si>
  <si>
    <t>Densificar el marco de referencia gravimétrico</t>
  </si>
  <si>
    <t>Prestación de servicios para apoyar los requerimientos de información de la Dirección de Gestión de Información Geográfica para el desarrollo de los proyectos internos y externos.</t>
  </si>
  <si>
    <t>Servicio de información geográfica, geodésica y cartográfica actualizado</t>
  </si>
  <si>
    <t xml:space="preserve">Generar y disponer nuevos productos asociados a la información cartográfica geográfica y geodésica </t>
  </si>
  <si>
    <t>Sistema de información actualizado</t>
  </si>
  <si>
    <t>Prestación de servicios profesionales para gestionar los requerimientos de información de la Dirección de Gestión de Información Geográfica para el desarrollo de los proyectos internos y externos.</t>
  </si>
  <si>
    <t>Prestación de servicios para apoyar la entrega y disposición de información de la Dirección de Gestión de Información Geográfica</t>
  </si>
  <si>
    <t>Implementar los procesos de control de calidad de los productos cartográficos del “Programa para la adopción e implementación de un Catastro Multipropósito Urbano – Rural”, de conformidad con las especificaciones técnicas y rendimientos establecidos.</t>
  </si>
  <si>
    <t>Contratación régimen especial - Banco multilateral y organismos multilaterales</t>
  </si>
  <si>
    <t>Recursos de crédito</t>
  </si>
  <si>
    <t xml:space="preserve">Sede Central  </t>
  </si>
  <si>
    <t>Actualización y gestión catastral Nacional</t>
  </si>
  <si>
    <t>Servicio de Información Catastral</t>
  </si>
  <si>
    <t>Densificar la red geodésica y generar los insumos cartográficos en los municipios priorizados para la conformación del catastro multipropósito</t>
  </si>
  <si>
    <t xml:space="preserve">Predios actualizados catastralmente </t>
  </si>
  <si>
    <t>Prestación de servicios profesionales para adelantar la etapa preparatoria de los trámites contractuales de la Dirección de Gestión de Gestión de Información Geográfica.</t>
  </si>
  <si>
    <t>Información básica para suelos generada</t>
  </si>
  <si>
    <t xml:space="preserve">Elaborar los estudios de suelos como insumo para el ordenamiento integral del territorio. </t>
  </si>
  <si>
    <t>Area con información básica para suelos generada.</t>
  </si>
  <si>
    <t>Prestación de servicios profesionales para efectuar los procesos de evaluación y aseguramiento de la calidad de acuerdo a las especificaciones técnicas de los productos catastrales de los municipios con proceso de implementación de los planses de ordenamiento social de la propiedad rural (OSPR)</t>
  </si>
  <si>
    <t>Dirección de Gestión Catastral</t>
  </si>
  <si>
    <t>Subdirección de proyectos</t>
  </si>
  <si>
    <t>Ejecutar procesos de actualización catastral a nivel nacional</t>
  </si>
  <si>
    <t>Predios actualizados catastralmente</t>
  </si>
  <si>
    <t>Prestación de servicios profesionales para realizar  el procesamiento y análisis de información geográfica en el marco del aseguramiento y evaluación de la calidad de los productos generados en los procesos de actualización y/o formación catastral multiproposito derivados de los municipios con implementación del plan de ordenamieto social de la propiedad rural (OSPR)</t>
  </si>
  <si>
    <t>Prestación de servicios profesionales para realizar el cruce y gestión de bases de datos catastrales para  apoyar en el aseguramiento de calidad  de los municipios actualizados como resultado de la implementación de los planes de ordenamiento social de la propiedad rural ( OSPR)</t>
  </si>
  <si>
    <t>Prestación de servicios profesionales para llevar a cabo el seguimiento integral y control a la ejecución de los proyectos de actualización y/o formación catastral multipropósito adelantados por la Subdirección de Proyectos.</t>
  </si>
  <si>
    <t>3</t>
  </si>
  <si>
    <t>Prestación de servicios profesionales para realizar el análisis y revisión al componente jurídico en los procesos de formación y actualización catastral en el marco del Programa para la adopción e implementación de un Catastro Multipropósito Rural – Urbano</t>
  </si>
  <si>
    <t>Prestación de servicios profesional para realizar la validación y aseguramiento de la información resultado de los  procesos de formación y actualización catastral en el marco del Programa para la adopción e implementación de un Catastro Multipropósito Rural – Urbano</t>
  </si>
  <si>
    <t>Prestación de servicios profesionales para realizar  el procesamiento y análisis SIG, evaluación de la calidad de la información catastral resultado de los procesos de actualización y/o formación catastral multipropósito</t>
  </si>
  <si>
    <t xml:space="preserve">Prestación de servicios profesionales para apoyar las actividades técnicas de aseguramiento de la calidad el componente económico de los municipios intervenidos </t>
  </si>
  <si>
    <t>Prestación de servicios profesionales para brindar acompañamiento y proyectar conceptos jurídicos  para los procesos de formación y actualización catastral en el marco del Programa para la adopción e implementación de un Catastro Multipropósito Rural – Urbano a cargo de la Subdirección de Proyectos</t>
  </si>
  <si>
    <t>Prestación de servicios profesionales para realizar  el procesamiento, análisis SIG y evaluación de la calidad de la información catastral resultado de los procesos de actualización y/o formación catastral multipropósito a cargo de la Subdirección de Proyectos</t>
  </si>
  <si>
    <t>Prestación de servicios profesionales en forma transversal en el componente Ambiental para la ejecución de proyectos en el marco del Programa para la adopción e implementación de un Catastro Multipropósito Urbano Rural a cargo de la Subdirección de Proyectos</t>
  </si>
  <si>
    <t>Prestación de servicios profesionales en forma transversal en el componente Social para la ejecución de proyectos en el marco del Programa para la adopción e implementación de un Catastro Multipropósito Urbano Rural a cargo de la Subdirección de Proyectos</t>
  </si>
  <si>
    <t>Prestación de servicios profesionales en forma transversal en la ejecución de actividades de gestión financiera y segumiento y monitoreo a la ejecución presupuestal  requeridas por los proyectos en el marco del Programa para la adopción e implementación de un Catastro Multipropósito Urbano Rural a cargo de la Subdirección de Proyectos</t>
  </si>
  <si>
    <t>Prestación de servicios de apoyo a la gestión de forma transversal en la ejecución de actividades administrativas, de gestión y enrutamiento de la información requerida durante las etapas de ejecución de los proyectos  de actualización catastral multipropósito a cargo de la Subdirección de Proyectos</t>
  </si>
  <si>
    <t>prestación de servicios profesionales para realizar acompañamiento técnico, seguimiento y control de las actividades derivadas de los procesos catastrales con enfoque multipropósito a cargo de la Dirección de Gestión Catastral</t>
  </si>
  <si>
    <t>prestación de servicios profesionales para llevar a cabo el seguimiento integral y control a la ejecución de los proyectos de actualización y/o formación catastral multipropósito adelantados por la Subdirección de Proyectos.</t>
  </si>
  <si>
    <t>80111701</t>
  </si>
  <si>
    <t>Prestación de servicios profesionales para la realización de evaluación de las solicitudes de habilitación desde el componente financiero y económico y la elaboración de la propuesta del nuevo modelo de verificación económica y financiera de las solicitudes de habilitación de gestión catastral en cuanto a la implementación del enfoque multipropósito y la revisión de dicho componente.</t>
  </si>
  <si>
    <t>4</t>
  </si>
  <si>
    <t xml:space="preserve">Dirección de Gestión Catastral </t>
  </si>
  <si>
    <t xml:space="preserve">Dirección de Regulación y Habilitación </t>
  </si>
  <si>
    <t>Sede Central</t>
  </si>
  <si>
    <t>Implementar el modelo de habilitación de gestores catastrales a nivel nacional</t>
  </si>
  <si>
    <t>Sistema de Información predial actualizado</t>
  </si>
  <si>
    <t>Prestación de servicios profesionales valuatorios, procesos de calidad y acompañamiento técnico para investigar, proponer, elaborar, revisar y adelantar los aspectos normativos y de regulación que sean asignados por la Subdirección de Avalúos, en especial de temas valuatorios y catastrales.</t>
  </si>
  <si>
    <t>Subdirección de avaluos</t>
  </si>
  <si>
    <t>Servicio de avalúos</t>
  </si>
  <si>
    <t>Realizar avalúos comerciales, de acuerdo a las solicitudes recibidas.</t>
  </si>
  <si>
    <t>Avalúos realizados</t>
  </si>
  <si>
    <t>Prestación de servicios profesionales para brindar apoyo en las actividades administrativas derivadas del componente ecónomico de la Subdirección de Avalúos.</t>
  </si>
  <si>
    <t>Febrero</t>
  </si>
  <si>
    <t>Prestación de servicios de apoyo a la gestión para brindar apoyo en las actividades administrativas derivadas del componente económico de la Subdirección de Avalúos.</t>
  </si>
  <si>
    <t>Prestación de servicios profesionales para guiar y gestionar la definición funcional del alcance, esquema de integración y articulación de Sistema Naciona Catastral y de las herramientas de captura de la informacion catastral en terreno con el nuevo Sistema de Información de la gestión catastral  multiproposito del IGAC.</t>
  </si>
  <si>
    <t>Prestación de servicios profesionales para delantar el análisis, diseño, modelamiento, pruebas, atencion de incidencias y requerimientos para  gestión de implementacion de las mejoras del sistema nacional catastral para el proyecto de transformación de la gestión catastral en el marco del catastro multiproposito.</t>
  </si>
  <si>
    <t>Prestación de servicios profesionales para adelantar el análisis, diseño, modelamiento, pruebas y gestión de la implementacion de los procesos de negocio y flujos de de información para los proyectos de transformación de la gestión catastral en el marco del catastro multiproposito.</t>
  </si>
  <si>
    <t>Prestación de servicios profesionales para adelantar el análisis, diseño, modelamiento, pruebas y gestión de la implementacion de la ventanilla virtual de trámites en el marco del catastro multiproposito.</t>
  </si>
  <si>
    <t>Prestación de servicios profesionales para adelantar el análisis, diseño, modelamiento, pruebas y gestión de la implementacion de la ventanilla virtual de trámites, apoyar la gestión administrativa  del proyecto en el marco del catastro multiproposito.</t>
  </si>
  <si>
    <t>Prestación de servicios profesionales para soportar, mantener, actualizar, analizar, diseñar y desarrollar componentes de software requeridos por la entidad para el cumplimiento de los objetivos del Programa para la adopción e implementación de un Catastro Multipropósito.</t>
  </si>
  <si>
    <t>Prestación de servicios profesional para realizar la validación y aseguramiento de la información recolectada en campo producto de los procesos de actualización y/o formación catastral multipropósito a cargo de la dirección territorial Meta</t>
  </si>
  <si>
    <t>Dirección Territorial Meta</t>
  </si>
  <si>
    <t>Prestación de servicios profesional para realizar la validación y aseguramiento de la información recolectada en campo producto de los procesos de actualización y/o formación catastral multipropósito a cargo de la dirección territorial Huila</t>
  </si>
  <si>
    <t>Dirección Territorial Huila</t>
  </si>
  <si>
    <t xml:space="preserve">Prestación de servicios profesionales para el seguimiento y control de las actividades del proyecto de gestión catastral multipropósito en el municipio de Balboa, Cauca. </t>
  </si>
  <si>
    <t>Regalías</t>
  </si>
  <si>
    <t xml:space="preserve">Inversión </t>
  </si>
  <si>
    <t>Dirección de Gestión Catastral </t>
  </si>
  <si>
    <t>Dirección de gestión Catastral </t>
  </si>
  <si>
    <t xml:space="preserve">Sede Central </t>
  </si>
  <si>
    <t xml:space="preserve">Actualización y gestión catastral nacional </t>
  </si>
  <si>
    <t>Actualización catastral de los municipios PDET priorizados.</t>
  </si>
  <si>
    <t xml:space="preserve">  Área geográfica actualizada catastralmente en los municipios PDET priorizados </t>
  </si>
  <si>
    <t>Prestación de servicios técnicos de apoyo al seguimiento, planeación y gestión del reconocimiento predial en el proceso de actualización catastral multipropósito en el municipio de Balboa, Cauca. -nivel 1</t>
  </si>
  <si>
    <t>Prestación de servicios técnicos de apoyo al seguimiento, planeación y gestión del reconocimiento predial en el proceso de actualización catastral multipropósito en el municipio de Balboa, Cauca. -nivel 2</t>
  </si>
  <si>
    <t>Prestación de servicios personales para realizar actividades de reconocimiento predial en el proceso de actualización catastral multipropósito en el municipio de Balboa, Cauca- nivel 1</t>
  </si>
  <si>
    <t>Prestación de servicios personales para realizar actividades de reconocimiento predial en el proceso de actualización catastral multipropósito en el municipio de Balboa, Cauca- nivel 2</t>
  </si>
  <si>
    <t>Prestación de servicios para realizar la edición, depuración y consolidación de los productos cartográficos requeridos para el componente geográfico de los procesos de actualización catastral multipropósito en el municipio de Balboa, Cauca-nivel 1</t>
  </si>
  <si>
    <t>Prestación de servicios para realizar la edición, depuración y consolidación de los productos cartográficos requeridos para el componente geográfico de los procesos de actualización catastral multipropósito en el municipio de Balboa, Cauca-nivel 2</t>
  </si>
  <si>
    <t>Prestación de servicios personales para realizar actividades de digitalización y generación de productos resultantes del proceso de actualización catastral multipropósito en el municipio de Balboa, Cauca- nivel 1</t>
  </si>
  <si>
    <t>Prestación de servicios personales para realizar actividades de digitalización y generación de productos resultantes del proceso de actualización catastral multipropósito en el municipio de Balboa, Cauca-nivel 2</t>
  </si>
  <si>
    <t>prestación de servicios profesionales para gestionar desde el componente jurídico las actividades derivadas del proceso de actualización catastral multipropósito en el municipio de Balboa, Cauca</t>
  </si>
  <si>
    <t>Prestación de servicios profesionales para realizar las socializaciones requeridas en el proceso de actualización catastral multipropósito en el municipio de Balboa, Cauca</t>
  </si>
  <si>
    <t>Prestación de servicios profesionales para elaborar, revisar y adelantar control de calidad de los avalúos derivados del proceso de actualización catastral multipropósito en el municipio de Balboa, Cauca</t>
  </si>
  <si>
    <t>Prestación de servicios profesionales para elaborar los avalúos comerciales derivados del proceso de actualización catastral multipropósito en el municipio de Balboa, Cauca</t>
  </si>
  <si>
    <t>Prestación de servicios personales para realizar actividades de apoyo operativo del proceso de actualización catastral multipropósito en el municipio de Balboa, Cauca</t>
  </si>
  <si>
    <t>Prestación de servicios profesionales para el seguimiento y control de las actividades del proyecto de gestión catastral multipropósito en el municipio de Orito - Putumayo</t>
  </si>
  <si>
    <t>Prestación de servicios técnicos de apoyo al seguimiento, planeación y gestión del reconocimiento predial en el proceso de actualización catastral multipropósito en el municipio de Orito - Putumayo-nivel 1</t>
  </si>
  <si>
    <t>Prestación de servicios técnicos de apoyo al seguimiento, planeación y gestión del reconocimiento predial en el proceso de actualización catastral multipropósito en el municipio de Orito - Putumayo-nivel 2</t>
  </si>
  <si>
    <t>Prestación de servicios personales para realizar actividades de reconocimiento predial en el proceso de actualización catastral multipropósito en el municipio de Orito - Putumayo-nivel 1</t>
  </si>
  <si>
    <t>Prestación de servicios personales para realizar actividades de reconocimiento predial en el proceso de actualización catastral multipropósito en el municipio de Orito - Putumayo-nivel 2</t>
  </si>
  <si>
    <t>Prestación de servicios para realizar la edición, depuración y consolidación de los productos cartográficos requeridos para el componente geográfico de los procesos de actualización catastral multipropósito en el municipio de Orito - Putumayo-nivel 1</t>
  </si>
  <si>
    <t>Prestación de servicios para realizar la edición, depuración y consolidación de los productos cartográficos requeridos para el componente geográfico de los procesos de actualización catastral multipropósito en el municipio de Orito - Putumayo-nivel 2</t>
  </si>
  <si>
    <t>Prestación de servicios personales para realizar actividades de digitalización y generación de productos resultantes del proceso de actualización catastral multipropósito en el municipio de Orito - Putumayo-nivel 1</t>
  </si>
  <si>
    <t>Prestación de servicios personales para realizar actividades de digitalización y generación de productos resultantes del proceso de actualización catastral multipropósito en el municipio de Orito - Putumayo-nivel 2</t>
  </si>
  <si>
    <t>prestación de servicios profesionales para gestionar desde el componente jurídico las actividades derivadas del proceso de actualización catastral multipropósito en el municipio de Orito - Putumayo</t>
  </si>
  <si>
    <t>Prestación de servicios profesionales para realizar las socializaciones requeridas en el proceso de actualización catastral multipropósito en el municipio de Orito - Putumayo</t>
  </si>
  <si>
    <t>Prestación de servicios profesionales para elaborar, revisar y adelantar control de calidad de los avalúos derivados del proceso de actualización catastral multipropósito en el municipio de Orito - Putumayo</t>
  </si>
  <si>
    <t>Prestación de servicios profesionales para elaborar los avalúos comerciales derivados del proceso de actualización catastral multipropósito en el municipio de Orito - Putumayo</t>
  </si>
  <si>
    <t>Prestación de servicios personales para realizar actividades de apoyo operativo del proceso de actualización catastral multipropósito en el municipio de Orito - Putumayo</t>
  </si>
  <si>
    <t>prestación de servicios de apoyo a la gestión derivada del proceso de actualización catastral multipropósito en el municipio de Orito - Putumayo</t>
  </si>
  <si>
    <t>prestación de servicios técnicos para desarrollar actividades de soporte informático relacionados con la gestión de software, hardware e infraestructura tecnológica requeridas en el proceso de actualización catastral multipropósito en el municipio de Orito - Putumayo</t>
  </si>
  <si>
    <t>Arrendamiento de bien inmueble para funcionamiento de sede operativa para la actualización catastral con enfoque multipropósito en el municipio de Balboa, Cauca.</t>
  </si>
  <si>
    <t>7</t>
  </si>
  <si>
    <t>Arrendamiento de bien inmueble para funcionamiento de sede operativa para la actualización catastral con enfoque multipropósito en el municipio de Orito - Putumayo</t>
  </si>
  <si>
    <t>Prestación de servicios profesionales para el seguimiento y control de las actividades del proyecto de gestión catastral multipropósito en el municipio de Arauquita departamento de Arauca</t>
  </si>
  <si>
    <t>Prestación de servicios técnicos de apoyo al seguimiento, planeación y gestión del reconocimiento predial en el proceso de actualización catastral multipropósito en el municipio de Arauquita departamento de Arauca</t>
  </si>
  <si>
    <t>Prestación de servicios personales para realizar actividades de reconocimiento predial en el proceso de actualización catastral multipropósito en el municipio de Arauquita departamento de Arauca</t>
  </si>
  <si>
    <t>Prestación de servicios para realizar la edición, depuración y consolidación de los productos cartográficos requeridos para el componente geográfico de los procesos de actualización catastral multipropósito en el municipio de Arauquita departamento de Arauca</t>
  </si>
  <si>
    <t>Prestación de servicios personales para realizar actividades de digitalización y generación de productos resultantes del proceso de actualización catastral multipropósito en el municipio de Arauquita departamento de Arauca</t>
  </si>
  <si>
    <t>prestación de servicios profesionales para gestionar desde el componente jurídico las actividades derivadas del proceso de actualización catastral multipropósito en el municipio de Arauquita departamento de Arauca</t>
  </si>
  <si>
    <t>Prestación de servicios profesionales para realizar las socializaciones requeridas en el proceso de actualización catastral multipropósito en el municipio de Arauquita departamento de Arauca</t>
  </si>
  <si>
    <t>Prestación de servicios profesionales para elaborar, revisar y adelantar control de calidad de los avalúos derivados del proceso de actualización catastral multipropósitoen el municipio de Arauquita departamento de Arauca</t>
  </si>
  <si>
    <t>Prestación de servicios profesionales para elaborar los avalúos comerciales derivados del proceso de actualización catastral multipropósito en el municipio de Arauquita departamento de Arauca</t>
  </si>
  <si>
    <t>Prestación de servicios personales para realizar actividades de apoyo operativo del proceso de actualización catastral multipropósito en el municipio de Arauquita departamento de Arauca</t>
  </si>
  <si>
    <t>Prestación de servicios de apoyo a la gestión derivada del proceso de actualización catastral multipropósito en el municipio de Arauquita departamento de Arauca</t>
  </si>
  <si>
    <t>Dirección Territorial Casanare</t>
  </si>
  <si>
    <t>Prestación de servicios técnicos de apoyo al seguimiento, planeación y gestión del reconocimiento predial en el proceso de actualización catastral multipropósito en el municipio de Arauquita departamento de Arauca- nivel 1</t>
  </si>
  <si>
    <t>Prestación de servicios técnicos de apoyo al seguimiento, planeación y gestión del reconocimiento predial en el proceso de actualización catastral multipropósito en el municipio de Arauquita departamento de Arauca- nivel 2</t>
  </si>
  <si>
    <t>Prestación de servicios personales para realizar actividades de reconocimiento predial en el proceso de actualización catastral multipropósito en el municipio de Arauquita departamento de Arauca-nivel 1</t>
  </si>
  <si>
    <t>Prestación de servicios personales para realizar actividades de reconocimiento predial en el proceso de actualización catastral multipropósito en el municipio de Arauquita departamento de Arauca-nivel 2</t>
  </si>
  <si>
    <t>Prestación de servicios para realizar la edición, depuración y consolidación de los productos cartográficos requeridos para el componente geográfico de los procesos de actualización catastral multipropósito en el municipio de Arauquita departamento de Arauca-nivel 1</t>
  </si>
  <si>
    <t>Prestación de servicios para realizar la edición, depuración y consolidación de los productos cartográficos requeridos para el componente geográfico de los procesos de actualización catastral multipropósito en el municipio de Arauquita departamento de Arauca-nivel 2</t>
  </si>
  <si>
    <t>Prestación de servicios personales para realizar actividades de digitalización y generación de productos resultantes del proceso de actualización catastral multipropósito en el municipio de Arauquita departamento de Arauca-nivel 1</t>
  </si>
  <si>
    <t>Prestación de servicios personales para realizar actividades de digitalización y generación de productos resultantes del proceso de actualización catastral multipropósito en el municipio de Arauquita departamento de Arauca-nivel 2</t>
  </si>
  <si>
    <t>Prestación de servicios profesionales para elaborar, revisar y adelantar control de calidad de los avalúos derivados del proceso de actualización catastral multipropósito en el municipio de Arauquita departamento de Arauca</t>
  </si>
  <si>
    <t>prestación de servicios de apoyo a la gestión derivada del proceso de actualización catastral multipropósito en el municipio de Arauquita departamento de Arauca</t>
  </si>
  <si>
    <t>Arrendamiento de bien inmueble para funcionamiento de sede operativa del contrato 02-2021 actualización catastral con enfoque multipropósito del municipio de Arauquita.</t>
  </si>
  <si>
    <t>8</t>
  </si>
  <si>
    <t>Prestación de servicios personales para realizar actividades de  apoyo a la gestion en los procesos catastrales en la dirección territorial boyacá vigencia 2023.</t>
  </si>
  <si>
    <t>Dirección Territorial Boyacá</t>
  </si>
  <si>
    <t>Dirección Territorial</t>
  </si>
  <si>
    <t>MAURICIO ELADIO MEJIA NARANJO - DIRECTOR TERRITORIAL</t>
  </si>
  <si>
    <t>Ejecutar procesos de conservación catastral a nivel nacional</t>
  </si>
  <si>
    <t>Mutaciones realizadas</t>
  </si>
  <si>
    <t>Prestación de servicios personales reconocedor predial junior, para realizar actividades de reconocimiento predial urbano y rural para la atención de trámites en los procesos catastrales municipios actualizados que entraron en vigencia de la dirección territorial boyacá vigencia 2023.</t>
  </si>
  <si>
    <t>Prestación de servicios profesionales para apoyo dentro de los procesos catastrales de la  Dirección Territorial Boyacá</t>
  </si>
  <si>
    <t>Mauricio Eladio Mejía Naranjo</t>
  </si>
  <si>
    <t>mutaciones catastrales</t>
  </si>
  <si>
    <t>80161501</t>
  </si>
  <si>
    <t>Prestación de servicios personales para realizar actividades de reconocimiento predial y urbano para la atención de trámites en los procesos de conservación catastral de la Dirección Territorial Tolima</t>
  </si>
  <si>
    <t xml:space="preserve">Direccion de Gestion Catastral </t>
  </si>
  <si>
    <t xml:space="preserve">Direccion Territorial Tolima </t>
  </si>
  <si>
    <t xml:space="preserve">Servicio de Informacion catastral </t>
  </si>
  <si>
    <t>Prestación de servicios personales para realizar actividades de reconocimiento predial  rural y urbano para la atención de trámites en los procesos de conservación catastral de la Dirección Territorial Tolima</t>
  </si>
  <si>
    <t>Prestación de servicios profesionales para realizar avalúos comerciales  a bienes inmuebles urbanos y rurales en la Dirección Territorial Risaralda.</t>
  </si>
  <si>
    <t>Dirección territorial risaralda</t>
  </si>
  <si>
    <t>RAÚL YEPES CASTRILLÓN - DIRECTOR TERRITORIAL</t>
  </si>
  <si>
    <t>Atender las solicitudes en materia de Política de Restitución de Tierras y Ley de Víctimas</t>
  </si>
  <si>
    <t>Solicitudes Atendidas</t>
  </si>
  <si>
    <t>Prestación de servicios profesionales para la planeación, seguimiento y apoyo a la gestión de actividades dentro de los procesos catastrales de la  Dirección Territorial Risaralda</t>
  </si>
  <si>
    <t>Dirección Territorial Risaralda</t>
  </si>
  <si>
    <t>Raúl Yepes Castrillón</t>
  </si>
  <si>
    <t>Prestación de servicios profesionales para realizar avalúos comerciales  a bienes inmuebles urbanos y rurales en la dirección territorial risaralda y direcciones territoriales aledañas a esta.</t>
  </si>
  <si>
    <t>Prestación de servicios profesionales para el seguimiento y control de las actividades en los procesos catastrales que se llevan a cabo en el Centro de Atención de Atención al Usuario de San Andrés Islas</t>
  </si>
  <si>
    <t>Dirección de Gestión Catasral</t>
  </si>
  <si>
    <t>Dirección Territorial Córdoba</t>
  </si>
  <si>
    <t>Cecilia Cogollo Altamiranda</t>
  </si>
  <si>
    <t>Prestación de servicios personales para realizar actividades de apoyo a la gestión auxiliar en los procesos catastrales en el Centro de Atención al Usuario de San Andrés Islas</t>
  </si>
  <si>
    <t>Prestación de servicios personales para realizar actividades de reconocimiento predial junior urbano y rural para la atención de trámites en el proceso de conservación catastral en la dirección territorial Huila</t>
  </si>
  <si>
    <t>NO</t>
  </si>
  <si>
    <t xml:space="preserve">Dirección Terrotorial Huila </t>
  </si>
  <si>
    <t>Luz Elena Cuchimba - Direccion Territorial</t>
  </si>
  <si>
    <t>Prestación de servicios profesionales para realizar las socializaciones requeridas en los procesos de gestion catastral en la Dirección Territorial Cauca .</t>
  </si>
  <si>
    <t>DIRECCION TERRITORIAL CAUCA</t>
  </si>
  <si>
    <t>YOLANDA LUCIA MARTINEZ VALENCIA</t>
  </si>
  <si>
    <t>Ejecutar procesos de actualización  catastral a nivel nacional</t>
  </si>
  <si>
    <t>Adecuacion de la sede de la Direccion Territorial Cauca</t>
  </si>
  <si>
    <t>1</t>
  </si>
  <si>
    <t>Funcionamiento</t>
  </si>
  <si>
    <t>Fortalecimiento de la infraestructura física del IGAC a nivel Nacional</t>
  </si>
  <si>
    <t>Sedes adecuadas</t>
  </si>
  <si>
    <t>Adelantar acabados de obra blanca</t>
  </si>
  <si>
    <t>Prestación del servicio de mantenimiento preventivo y correctivo con suministro de repuestos originales y mano de obra calificada para el parque automotor del IGAC</t>
  </si>
  <si>
    <t>Selección abreviada menor cuantía</t>
  </si>
  <si>
    <t>Secretaria General</t>
  </si>
  <si>
    <t>Subdirección Administrativa y Financiera (Administrativa)</t>
  </si>
  <si>
    <t>Subdirectora Administrativa y Financiera</t>
  </si>
  <si>
    <t>Prestación de servicio integral de aseo, cafetería y mantenimiento para las instalaciones del Instituto Geográfico Agustín Codazzi, a nivel nacional</t>
  </si>
  <si>
    <t>Junio</t>
  </si>
  <si>
    <t>Seléccion abreviada - acuerdo marco</t>
  </si>
  <si>
    <t>Contratar la fabricación y mantenimiento de casetas para la instalación de equipos digitales del observatorio geomagnetico ubicado en la isla el santuario del municipio de fúquene cundinamarca.</t>
  </si>
  <si>
    <t>Subdirección Administrativa y Financiera</t>
  </si>
  <si>
    <t>Sedes Mantenidas</t>
  </si>
  <si>
    <t>Realizar actividades de mantenimiento</t>
  </si>
  <si>
    <t>Sedes Adecuadas</t>
  </si>
  <si>
    <t>Mantenimiento, limpieza y lavado de la fachada de la sede cental del Instituto Geografico Agustin Codazzi</t>
  </si>
  <si>
    <t>Adquisición e instalación de vidrios y ventanas para la sede central</t>
  </si>
  <si>
    <t>Dotar de equipamentos las sedes</t>
  </si>
  <si>
    <t>Suministro de pintura y mano de obra para ser ejecutadas en la sede central</t>
  </si>
  <si>
    <t>Suministro e instalación de sistema de impermeabilización para terrazas y techos sede central</t>
  </si>
  <si>
    <t>72101500</t>
  </si>
  <si>
    <t>Adecuación y mantenimiento de los edificios de la sede central del Instituto Geografico Agustin Codazzi</t>
  </si>
  <si>
    <t>Interventoria del contrato de adecuación y mantenimiento de los edificios de la sede central del Instituto Geografico Agustin Codazzi</t>
  </si>
  <si>
    <t>Concurso de méritos abierto</t>
  </si>
  <si>
    <t>Realizar actividades preliminares</t>
  </si>
  <si>
    <t>Prestación de servicios para la extracción, limpieza, recolección, transporte y disposición final de los residuos generados por el Instituto Geográfico Agustín Codazzi.</t>
  </si>
  <si>
    <t>Prestación de servicios para el saneamiento ambiental de las Instalaciones de la Sede Central  del Instituto Geográfico Agustín Codazzi.</t>
  </si>
  <si>
    <t>Caracterización de vertimientos de aguas residuales no domesticas en el IGAC</t>
  </si>
  <si>
    <t>Adquisición e instalación de estanterias en la Dirección Territorial Valle</t>
  </si>
  <si>
    <t>Territorial Valle</t>
  </si>
  <si>
    <t>Director territorial</t>
  </si>
  <si>
    <t>Adquisición e instalación de estanterias en la Dirección Territorial Norte de Santander</t>
  </si>
  <si>
    <t>TerritorialNorte de Santander</t>
  </si>
  <si>
    <t>Adquisición de sillas para la sede central del Instituto Geográfico Agustín Codazzi.</t>
  </si>
  <si>
    <t xml:space="preserve">2 </t>
  </si>
  <si>
    <t>Prestar servicios profesionales en la subdirección de talento humano en el seguimiento y control de las actividades requeridas en el componente de planeación del modelo integral de personas.</t>
  </si>
  <si>
    <t>10</t>
  </si>
  <si>
    <t>Subdirección de Talento Humano</t>
  </si>
  <si>
    <t xml:space="preserve">Subdirección de Talento Humano </t>
  </si>
  <si>
    <t>Subdirector</t>
  </si>
  <si>
    <t>Prestación de servicios profesionales para realizar las actividades de control y aprobación a la calidad de la información catastral en los procesos de   conservación catastral en el municipio de Tocancipá - Cundinamarca</t>
  </si>
  <si>
    <t xml:space="preserve">Recursos propios </t>
  </si>
  <si>
    <t>Territorial Cundinamarca</t>
  </si>
  <si>
    <t>Luis Alejandro Gamboa Riaño</t>
  </si>
  <si>
    <t>Prestación de servicios para realizar el control de calidad de los productos geográficos, alfanuméricos y documentales generados en los procesos de conservación catastral multipropósito  en el municipio de Tocancipá, Cundinamarca</t>
  </si>
  <si>
    <t>Prestación de servicios personales para realizar las actividades de control y verificación a los trámites del proceso de conservación en el municipio de Tocancipá - Cundinamarca</t>
  </si>
  <si>
    <t>Prestación de servicios personales para realizar actividades de reconocimiento predial urbano y rural para la atención a los procesos catastrales de  conservación en el municipio de Tocancipá – Cundinamarca</t>
  </si>
  <si>
    <t>Prestación de servicios profesionales de topografía para la atención de trámites en el proceso de conservación catastral del municipio de Tocancipá, Cundinamarca</t>
  </si>
  <si>
    <t>Prestación de servicios personales para realizar actividades de digitalización y generación de productos resultantes del proyecto de  conservación catastral del municipio de Tocancipá - Cundinamarca</t>
  </si>
  <si>
    <t>Prestación de servicios de apoyo a la gestión en ventanilla para atención a público de los trámites en el marco los procesos catastrales de conservación en el municipio de Tocancipá – Cundinamarca</t>
  </si>
  <si>
    <t>Prestación de servicios profesionales para realizar las actividades de control y verificación a los trámites del proceso de conservación catastral del municipio de Chía (Cundinamarca)</t>
  </si>
  <si>
    <t>Prestación de servicios personales para realizar actividades de apoyo operativo en los procesos de conservación catastral del municipio de Chía (Cundinamarca)</t>
  </si>
  <si>
    <t>Prestación de servicios personales para realizar actividades de digitalización y generación de productos resultantes del proceso de conservación catastral del municipio de Chía (Cundinamarca)</t>
  </si>
  <si>
    <t>Prestación de servicios personales para realizar actividades de reconocimiento predial urbano y rural para la atención de trámites en los procesos catastrales del municipio de Chía (Cundinamarca)</t>
  </si>
  <si>
    <t>Prestación de servicios profesionales para realizar las actividades de control y verificación a los trámites del proceso de conservación catastral de la Dirección Territorial, con enfásis en los trámites de los municipios de Ricaurte y Gachancipá (Cundinamarca).</t>
  </si>
  <si>
    <t>Prestación de servicios personales para realizar actividades de digitalización y generación de productos resultantes del proceso de conservación catastral de la Dirección Territorial con enfásis en los trámites de los municipios de Ricaurte y Gachancipá (Cundinamarca).</t>
  </si>
  <si>
    <t>Prestación de servicios personales para realizar actividades de reconocimiento predial urbano y rural para la atención de trámites en los procesos catastrales de la Dirección Territorial con enfásis en los trámites de los municipios de Ricaurte y Gachancipá (Cundinamarca).</t>
  </si>
  <si>
    <t>Prestación de servicios personales para realizar actividades de digitalización y depuración  grafica de la información catastral en la Dirección Territorial Santander</t>
  </si>
  <si>
    <t>Territorial Santander</t>
  </si>
  <si>
    <t>Jorge Eduardo Torres Manrique - Director Territorial</t>
  </si>
  <si>
    <t>Servicio de información Catastral</t>
  </si>
  <si>
    <t xml:space="preserve">Contratar la suscripción del licenciamiento de software de procesamiento y analítica avanzada de datos SAS  </t>
  </si>
  <si>
    <t>Secretaría General</t>
  </si>
  <si>
    <t>Dirección de Tecnologías de la Información y las Comunicaciones</t>
  </si>
  <si>
    <t>Director de Tecnologías de la Información y las Comunicaciones</t>
  </si>
  <si>
    <t xml:space="preserve">Fortalecimiento de la gestión institucional del IGAC a nivel Nacional </t>
  </si>
  <si>
    <t>Servicios tecnológicos</t>
  </si>
  <si>
    <t>Implementar y soportar plataforma de TI</t>
  </si>
  <si>
    <t>Índice de capacidad en la prestación de servicios de tecnología.</t>
  </si>
  <si>
    <t>Prestación de servicios profesionales para  realizar mantenimientos y  pruebas ,  así como  la documentación asociada al ciclo de vida del software desde el componente SIG, en procura de contribuir con los procesos de actualización y gestión catastral nacional</t>
  </si>
  <si>
    <t>Dirección Gestión Catastral</t>
  </si>
  <si>
    <t>Alinear el componente tecnológico de las nuevas y mejores prácticas catastrales definidas para la operación</t>
  </si>
  <si>
    <t xml:space="preserve">Sistema de Información Predial Actualizado
</t>
  </si>
  <si>
    <t>Prestación de servicios profesionales  para realizar el seguimiento técnico a la ejecución  de los Planes y Programas  de la Dirección de Tecnologías de la Información y Comunicaciones del IGAC, en procura de contribuir con los procesos de actualización y gestión catastral nacional</t>
  </si>
  <si>
    <t>Administrar, Soportar, implementar y  mantener los componentes de las plataformas de contenedores con las que cuenta la entidad para contribuir con los procesos para la implementación del Catastro Multipropósito</t>
  </si>
  <si>
    <t>Prestación de servicios profesionales para  la  planificación, ejecución y seguimiento de la  contratación de la  Dirección de Tecnologías de la Información y Comunicaciones en todas  sus etapas,  en procura de contribuir con los procesos de actualización y gestión catastral nacional</t>
  </si>
  <si>
    <t>Prestación de servicios profesionales para realizar actividades para la operación y  gestión el ciclo de vida de los incidentes y requerimientos  de la mesa de servicios del Sistema Nacional Catastral, aportando a la solución de los mismos, en procura de contribuir con los procesos de actualización y gestión catastral nacional</t>
  </si>
  <si>
    <t>Contratar la renovación de servicios de Soporte, Licenciamiento, Garantía de las plataforma de seguridad Fortinet con las que cuenta el Instituto, así como la adquisición de equipo de gestión de seguridad Fortinet</t>
  </si>
  <si>
    <t xml:space="preserve">Abril </t>
  </si>
  <si>
    <t xml:space="preserve">Mayo </t>
  </si>
  <si>
    <t>Prestación de servicios profesionales para  realizar  análisis, diseño, desarrollos, pruebas y  mantenimientos,  así como  la documentación asociada al ciclo de vida del software desde el componente SIG, en procura de contribuir con los procesos de actualización y gestión catastral nacional</t>
  </si>
  <si>
    <t xml:space="preserve">Enero </t>
  </si>
  <si>
    <t>Prestación de servicios profesionales para  realizar,  desarrollos, pruebas y mantenimientos,  así como  la documentación asociada al ciclo de vida del software desde el componente SIG, en procura de contribuir con los procesos de actualización y gestión catastral nacional</t>
  </si>
  <si>
    <t>Contratar la renovación del soporte, licenciamiento, mantenimiento y garantía del licenciento para el FortiEDR.</t>
  </si>
  <si>
    <t>Servicios de fábrica de software para la construcción de productos de software a la medida de las necesidades del IGAC,  interoperando con los sistemas de información requeridos, en el marco del programa de Catastro Multipropósito.</t>
  </si>
  <si>
    <t>Dirección de Tecnologías de Informática y Comunicaciones</t>
  </si>
  <si>
    <t>Implementar el componente tecnológico para el catastro multipropósito y su integración con el registro de la propiedad</t>
  </si>
  <si>
    <t>Realizar la planeación, seguimiento y control de los proyectos de implementación de software requeridos por la entidad para el cumplimiento de los objetivos del catastro multipropósito en calidad de Gerente de proyecto del IGAC.</t>
  </si>
  <si>
    <t>Analizar, diseñar, modelar y gestionar la implementacion de la arquitectura de sistemas de información y de infraestructura tecnológica para los proyectos de transformación de la gestión catastral en el marco del Catastro Multipropósito.</t>
  </si>
  <si>
    <t>Analizar, diseñar, modelar y gestionar la implementacion de la arquitectura de negocio y de información para los proyectos de transformación de la gestión catastral del Programa para la adopción e implementación de un Catastro Multipropósito.</t>
  </si>
  <si>
    <t>Liderar el análisis, diseño, modelamiento y gestionar la implementacion de los procesos de negocio y flujos de de información para los proyectos de transformación de la gestión catastral en el marco del catastro multiproposito.</t>
  </si>
  <si>
    <t>Adelantar el análisis, diseño, modelamiento, pruebas y gestión de la implementacion de los procesos de negocio y flujos de de información para los proyectos de transformación de la gestión catastral en el marco del catastro multiproposito.</t>
  </si>
  <si>
    <t>Servicios de fábrica de software para la construcción de productos de software interoperando con los sistemas de información requeridos,  a la medida de las necesidades del programa de Catastro Multipropósito.</t>
  </si>
  <si>
    <t>Realizar la planeación, seguimiento, evaluación y control del proyecto de adopción e implementación del RDM para el Catastro Multipropósito Rural - Urbano  en calidad de Gerente de proyecto del IGAC en el marco del Contrato de Préstamo BIRF 8937-CO.</t>
  </si>
  <si>
    <t>Apoyar el análisis, diseño, modelamiento y gestión de la implementacion de los procesos de negocio y flujos de de información para los proyectos de transformación de la gestión catastral en el marco del catastro multiproposito.</t>
  </si>
  <si>
    <t>Apoyar al Sistema Nacional Catastral para la adquisición y/o Ampliación del almacenamiento de información en el marco del Programa para la adopción e implementación de un Catastro Multipropósito.</t>
  </si>
  <si>
    <t>Apoyar al Sistema Nacional Catastral para la adquisición de una solución integral a nivel de endpoint para servidores y estaciones de trabajo (Antivirus)</t>
  </si>
  <si>
    <t>Septiembre</t>
  </si>
  <si>
    <t>Liderar y gestionar la definición funcional del alcance, esquema de integración y articulación para la implementación del nuevo Sistema de Información que apoyará la ejecución de los procesos masivos y procedimientos propios de la gestión catastral del IGAC en el marco del Programa para la Adopción e Implementación de un Catastro Multipropósito Rural – Urbano”.</t>
  </si>
  <si>
    <t>Adelantar el análisis, diseño, modelamiento, pruebas y gestión de la implementación de los procesos de negocio y flujos de información para los proyectos de transformación de la gestión catastral en el marco del catastro multiproposito para el componente geográfico.</t>
  </si>
  <si>
    <t>Soportar, mantener, actualizar, analizar, diseñar y desarrollar componentes de software requeridos por la entidad para el cumplimiento de los objetivos del Programa para la adopción e implementación de un Catastro Multipropósito.</t>
  </si>
  <si>
    <t>Adelantar el análisis, diseño, modelamiento, pruebas y gestión de la implementacion de los procesos de negocio y flujos de información para los proyectos de transformación de la gestión catastral en el marco del catastro multiproposito.</t>
  </si>
  <si>
    <t>Adquirir servicios de nube pública en el marco del Programa para la Adopción e Implementación de un Catastro Multipropósito</t>
  </si>
  <si>
    <t>Adquirir una solución de detección y erradicación de amenazas de ciberseguridad para servidores y equipos de usuario final en el marco del Programa para la adopción e implementación de un Catastro Multipropósito.</t>
  </si>
  <si>
    <t>Realizar la planeación,  seguimiento a la ejecución, gestión y control de los proyectos de implementación de software requeridos por la entidad para el cumplimiento de los objetivos del catastro multipropósito en calidad de Gerente de proyecto del IGAC.</t>
  </si>
  <si>
    <t>Analizar, diseñar, modelar y gestionar la implementacion de los sistemas de información para los proyectos de transformación que apoyán la consolidación de información catastral y predial a nivel nacional para la administración de tierras.</t>
  </si>
  <si>
    <t>Líderar y gestionar la definición funcional del alcance, esquema de integración y articulación de los diferentes equipos para la administración, desarrollo e implementación de los sistemas de información que apoyán la consolidación de información catastral y predial a nivel nacional para la administración de tierras.</t>
  </si>
  <si>
    <t>Julio</t>
  </si>
  <si>
    <t>Analizar, diseñar, modelar y gestionar la implementacion de procesos de producción y aprovechamiento de la información geoespacial para los proyectos de transformación de la gestión catastral en el marco del catastro multiproposito.</t>
  </si>
  <si>
    <t>Participación del Instituto Geográfico Agustín Codazzi en la Bienal Geográfica de Colombia, "Expogeográfica 2023" con un stand Comercial</t>
  </si>
  <si>
    <t>Dirección General</t>
  </si>
  <si>
    <t>Oficina Comercial</t>
  </si>
  <si>
    <t>Diego Fernando Carrero</t>
  </si>
  <si>
    <t>Fortalecimiento de los procesos de difusión y acceso a la información geográfica a nivel Nacional</t>
  </si>
  <si>
    <t>Servicios de información implementados</t>
  </si>
  <si>
    <t>Realizar campañas en medios digitales y/o presenciales sobre los productos y servicios que genera la entidad.</t>
  </si>
  <si>
    <t>Sistemas de información implementados</t>
  </si>
  <si>
    <t>Participación del Instituto Geográfico Agustín Codazzi en la Feria Internacional del libro 2023</t>
  </si>
  <si>
    <t>Adelantar las actividades necesarias en calidad de Coordinador Operativo para la ejecución de la ruta de consulta previa con grupos etnicos que requiera el Programa para la adopción e implementación de un Catastro Multipropósito Rural - Urbano, financiado con recursos del Contrato de Préstamo BIRF N. 8937-CO.</t>
  </si>
  <si>
    <t>Realizar el levantamiento catastral en los municipios priorizados para la conformación del catastro multipropósito</t>
  </si>
  <si>
    <t xml:space="preserve">Adelantar las actividades necesarias en calidad de Consultor Administrativo de la ejecución de la ruta de consulta previa con grupos etnicos que requiera el Programa para la adopción e implementación de un Catastro Multipropósito. </t>
  </si>
  <si>
    <t xml:space="preserve">Realizar las actividades necesarias en calidad de Especialista Social para la ejecución de la ruta de consulta previa con grupos etnicos que requiera el Programa para la adopción e implementación de un Catastro Multipropósito. </t>
  </si>
  <si>
    <t>Coordinar los procesos de actualización catastral de los municipios  financiados con recursos del Programa para la Adopción e Implementación de un Catastro Multipropósito Rural urbano - Contrato de Préstamo BIRF 8937-CO</t>
  </si>
  <si>
    <t xml:space="preserve">Actividades administrativas y de gestión de los procesos de los contratos con operadores catastrales  financiados, total o parcialmente, con recursos de Banca Multilateral. </t>
  </si>
  <si>
    <t>Componente financiero la supervisión de los contratos suscritos por el IGAC, con los operadores catastrales para la implementación del Catastro Multipropósito.</t>
  </si>
  <si>
    <t>Realizar los procesos de aseguramiento de la calidad en campo y oficina desde el componente técnico, requeridos en la revisión de los productos generados por los operadores catastrales en el marco de la implementación de un Catastro Multipropósito.</t>
  </si>
  <si>
    <t>Realizar los procesos de aseguramiento de la calidad del componente económico de los productos generados por los operadores catastrales contratados en el marco del Programa para la adopción e implementación de un Catastro Multipropósito.</t>
  </si>
  <si>
    <t>Realizar los procesos de aseguramiento de la calidad en campo, requeridos en la revisión de los productos generados por los operadores catastrales en el marco del Programa para la adopción e implementación de un Catastro Multipropósito.</t>
  </si>
  <si>
    <t>Coordinar el componente técnico jurídico en campo y oficina de aseguramiento de la calidad en la revisión de los productos generados por los operadores catastrales del Programa para la adopción e implementación de un Catastro Multipropósito.</t>
  </si>
  <si>
    <t>Profesional de Interrelacion en el marco del Proyecto “Programa para la adopción e implementación de un Catastro Multipropósito Urbano – Rural” financiado por el Contrato de Préstamo BID No. 4856/OC-CO</t>
  </si>
  <si>
    <t>Prestación de servicios profesionales para apoyar el seguimiento al componente jurídicos la supervisión de los contratos suscritos por el IGAC, con los operadores catastrales para la implementación del Catastro Multipropósito. </t>
  </si>
  <si>
    <t>Realizar los procesos de aseguramiento y evaluación de la calidad requeridos en la revisión de los productos generados por los operadores catastrales contratados en el marco del Programa para la adopción e implementación de un Catastro Multipropósito</t>
  </si>
  <si>
    <t>80101704</t>
  </si>
  <si>
    <t>Liderar y gestionar la definición funcional del alcance, esquema de integración y articulación para la implementación del nuevo Sistema de Información que apoyará la ejecución de los procesos puntuales y procedimientos propios de la gestión catastral del IGAC en el marco del Programa para la Adopción e Implementación de un Catastro Multipropósito Rural – Urbano”.</t>
  </si>
  <si>
    <t>Adelantar requerimientos, análisis, diseño, modelamiento, pruebas y gestión de la implementacion de los procesos de negocio y flujos de de información para los proyectos de transformación de la gestión catastral en el marco del catastro multiproposito para el componente económico.</t>
  </si>
  <si>
    <t>Adelantar el análisis, diseño, modelamiento, pruebas y gestión de la implementacion de los procesos de negocio y flujos de de información bajo la metodología BPMN 2.0, para los proyectos de transformación de la gestión catastral en el marco del catastro multiproposito.</t>
  </si>
  <si>
    <t>81111705</t>
  </si>
  <si>
    <t>Análizar, diseñar, desarrollar, probar y realizar mantenimiento, así como gestionar artefactos de software desde el componente de base de datos, en procura de contribuir con los procesos que apoyán la consolidación de información catastral y predial a nivel nacional para la administración de tierras.</t>
  </si>
  <si>
    <t>Gestionar el esquema de integración y articulación de los diferentes equipos para la administración, desarrollo e implementación de los sistemas de información que apoyán la consolidación de información catastral y predial a nivel nacional para la administración de tierras.</t>
  </si>
  <si>
    <t>Adelantar el análisis, diseño, modelamiento, pruebas de requerimientos funcionales y gestión de la implementacion de los procesos asociados con la gestión de los gestores catastrales</t>
  </si>
  <si>
    <t>Adelantar el análisis, diseño, modelamiento, pruebas y gestión de la implementacion de los procesos de negocio y flujos de información bajo la metodología BPMN 2.0, para los proyectos de transformación de la gestión catastral en el marco del catastro multiproposito.</t>
  </si>
  <si>
    <t>Adelantar el análisis, diseño, modelamiento, pruebas y gestión de la implementacion de los procesos de negocio y flujos de información para los proyectos de transformación de la gestión catastral en el marco del catastro multiproposito</t>
  </si>
  <si>
    <t>Coordinar el componente  jurídico del proceso de consulta previa con enfoque étnico territorial, en ejecución del “Programa para la Adopción e Implementación de un Catastro Multipropósito”</t>
  </si>
  <si>
    <t>Brindar orientaciones y lineamientos con respecto al enfoque de género en ejecución del “Programa para la Adopción e Implementación de un Catastro Multipropósito”</t>
  </si>
  <si>
    <t>Adelantar las actividades necesarias en calidad de Consultor Administrativo para la ejecución de la ruta de consulta previa con grupos étnicos 
en ejecución del “Programa para la Adopción e Implementación de un Catastro Multipropósito”</t>
  </si>
  <si>
    <t>Realizar actividades administrativas y de gestión de los procesos de consulta previa en ejecución del “Programa para la Adopción e Implementación de un Catastro Multipropósito”</t>
  </si>
  <si>
    <t>Asesorar técnicamente los procesos de actualización catastral de los municipios financiados con recursos del Programa para la Adopción e Implementación de un Catastro Multipropósito Rural Urbano.</t>
  </si>
  <si>
    <t>Desarrollar procesos de análisis de datos para la Subdirección General en el marco del “Programa para la Adopción e Implementación de un Catastro Multipropósito”</t>
  </si>
  <si>
    <t>Realizar las acciones que requiera el Programa para la adopción e implementación de un Catastro Multipropósito en calidad de Gerente de proyecto del Instituto Geográfico Agustín Codazzi en el marco del Contrato de Préstamo BIRF 8937-CO.</t>
  </si>
  <si>
    <t>Coordinar el componente de aseguramiento de la calidad en la revisión de los productos generados por los operadores catastrales en el marco del Programa para la adopción e implementación de un Catastro Multipropósito Rural – Urbano.</t>
  </si>
  <si>
    <t>Adelantar las actividades que den soporte desde el componente jurídico a la supervisión de los contratos suscritos por el IGAC, con los operadores catastrales en el marco del Programa para la adopción e implementación de un Catastro Multipropósito.</t>
  </si>
  <si>
    <t>Realizar la revisión técnica del componente HSEQ de los proyectos adelantados en el marco de la implementación del Catastro Multipropósito.</t>
  </si>
  <si>
    <t xml:space="preserve">Realizar los procesos de evaluación y aseguramiento de la calidad en campo y oficina desde el componente técnico, requeridos en la revisión de los productos generados por los operadores catastrales en el marco de la implementación de un Catastro Multipropósito. </t>
  </si>
  <si>
    <t>Realizar el seguimiento y control de los procesos de actualización catastral multipropósito adelantados en los municipios priorizados</t>
  </si>
  <si>
    <t>Realizar los procesos de aseguramiento de la calidad del componente social y documental de los productos generados por los operadores catastrales en el marco del Programa para la adopción e implementación de un Catastro Multipropósito Rural - Urbano.</t>
  </si>
  <si>
    <t>80101600</t>
  </si>
  <si>
    <t>Prestación de servicios profesionales para apoyar y acompañar  al IGAC en la implementación y transversalización del enfoque diferencial étnico en los procesos y actividades que se adelantan en el marco del proceso.</t>
  </si>
  <si>
    <t>Subdirección General</t>
  </si>
  <si>
    <t>DIEGO FERNANDO CARRERO BARÓN</t>
  </si>
  <si>
    <t>Prestacion de servicios profesionales para generar la estrategia  de interlocucion entre el IGAC y los involucrados en el desarrollo de la politica publica de catastro multiproposito</t>
  </si>
  <si>
    <t>Prestacion de servicios de apoyo a la gestion al fin de generar sinegria con actores locales del suroccidente colombiano para la operacion catastral multipropisito.</t>
  </si>
  <si>
    <t>Prestacion de servicios profesionales al fin de generar sinegria con actores locales del suroccidente colombiano para la operacion catastral multipropisito.</t>
  </si>
  <si>
    <t>Prestación de servicios profesionales para apoyar al IGAC- en el seguimiento a la agenda legislativa del congreso de la Republica de los sectores con incidencia en el catastro multiproposito.</t>
  </si>
  <si>
    <t>Prestación de servicios profesionales para apoyar al IGAC- en el desarrollo de de actividesdes con actores estrategicos, asi como el seguimiento a la agenda legislativa y territorial de los sectores con incidencia en el catastro multiproposito.</t>
  </si>
  <si>
    <t>Prestación de servicios profesionales para apoyar  la modelación y análisis de datos en el marco del proceso de la gestión catastral.</t>
  </si>
  <si>
    <t>Prestación de  servicios profesionales para apoyar al IGAC en la implementación y transversalización del enfoque Indigena en los procesos y actividades que se adelantan.</t>
  </si>
  <si>
    <t>Aunar esfuerzos técnicos, administrativos, económicos y apoyo de interés público, entre el IGAC y el CABILDO KOGUI DEL RESGUARDO KOGUI MALAYO ARHUACO, para elaboración de la ruta Metodológica, Plan de Gestión Social, pactada hacia la garantía del derecho fundamental de consulta previa libre e informada para lel posterior desarrollo de la política pública de Catastro Multipropósito.</t>
  </si>
  <si>
    <t>Aunar esfuerzos técnicos, administrativos, económicos y apoyo de interés público, entre el IGAC y la ORGANIZACIÓN NACIONAL INDÍGENA DE COLOMBIA (ONIC), para elaboración de la ruta Metodológica, Plan de Gestión Social, pactada hacia la garantía del derecho fundamental de consulta previa libre e informada para lel posterior desarrollo de la política pública de Catastro Multipropósito</t>
  </si>
  <si>
    <t>Aunar esfuerzos técnicos, administrativos, económicos, logísitcos y apoyo de interés público entre la ORGANIZACIÓN NACIONAL DE LOS PUEBLOS INDÍGENAS DE LA AMAZONIA COLOMBIANA – OPIAC y el INSTITUTO GEOGRÁFICO AGUSTÍN CODAZZI (IGAC) para el fortalecimiento de las Organizaciones Indígenas en pro la implementación de la política pública de catastro multipropósito en territorios y territorialidades indígenas.</t>
  </si>
  <si>
    <t>Aunar esfuerzos técnicos, administrativos, económicos y apoyo de interés público, entre el IGAC y la ORGANIZACIÓN AUTORIDADES TRADICIONALES INDÍGENAS DE COLOMBIA - GOBIERNO MAYOR, para elaboración de la ruta Metodológica, Plan de Gestión Social, pactada hacia la garantía del derecho fundamental de consulta previa libre e informada para lel posterior desarrollo de la política pública de Catastro Multipropósito.</t>
  </si>
  <si>
    <t>Aunar esfuerzos técnicos, administrativos, económicos y apoyo de interés público, entre el IGAC y la ORGANIZACIÓN DE AUTORIDADES INDIGENAS DE COLOMBIA “POR LA PACHA MAMA” – AICO, para elaboración de la ruta Metodológica, Plan de Gestión Social, pactada hacia la garantía del derecho fundamental de consulta previa libre e informada para lel posterior desarrollo de la política pública de Catastro Multipropósito.</t>
  </si>
  <si>
    <t>Prestación de servicios profesionales para el compañamiento ténico y administrativo a organizaciones indígenas en el marco de la ruta Metodológica, Plan de Gestión Social, pactada hacia la garantía del derecho fundamental de consulta previa libre e informada para lel posterior desarrollo de la política pública de Catastro Multipropósito.</t>
  </si>
  <si>
    <t>Aunar esfuerzos técnicos, administrativos, económicos y apoyo de interés público, entre el IGAC y la COMISIÓN NACIONAL DE TERRITORIOS INDÍGENAS (CNTI), para elaboración de la ruta Metodológica, Plan de Gestión Social, pactada hacia la garantía del derecho fundamental de consulta previa libre e informada para lel posterior desarrollo de la política pública de Catastro Multipropósito.</t>
  </si>
  <si>
    <t xml:space="preserve">Prestación de servicios profesionales para el acompañamiento del procedimiento de regulación en el componente étnico desde el punto de vista jurídico </t>
  </si>
  <si>
    <t xml:space="preserve">Contratación Directa </t>
  </si>
  <si>
    <t>Prestación de servicios logísticos para la organización, operación y ejecución de la ruta metodológica de la consulta previa en las comunidades negras, afrocolombianas, raizales y palenqueras en el marco de la puesta en marcha del catastro multipropósito.</t>
  </si>
  <si>
    <t>Realizar las acciones que requiera el Programa para la adopción e implementación de un Catastro Multipropósito en calidad de profesional de Adquisiciones del IGAC en el marco de los Contratos de Préstamo BIRF 8937-CO y BID 4856/OC-CO</t>
  </si>
  <si>
    <t xml:space="preserve">Secretaria General </t>
  </si>
  <si>
    <t>Gestionar técnicamente la operación del proyecto de catastro multipropósito, en lo correspondiente al IGAC</t>
  </si>
  <si>
    <t>Realizar las acciones que requiera el Programa para la adopción e implementación de un Catastro Multipropósito en calidad de Especialista en Salvaguardas Sociales del IGAC en el marco de los Contratos de Préstamo BIRF 8937-CO y BID 4856/OC-CO</t>
  </si>
  <si>
    <t>Realizar las acciones que requiera el Programa para la adopción e implementación de un Catastro Multipropósito Rural - Urbano  en calidad de especialista de Salvaguardas Ambientales del Instituto Geográfico Agustín Codazzi .</t>
  </si>
  <si>
    <t>Adelantar la Coordinación Técnica del Programa para la adopción e implementación de un Catastro Multipropósito Rural - Urbano en el Instituto Geográfico Agustín Codazzi en el marco de los Contratos de Préstamo BIRF 8937-CO y BID 4856/OC-CO.</t>
  </si>
  <si>
    <t>Estructuración, elaboración de los términos de referencia y desarrollo de los procesos de contratación para adquisición de tecnología requeridos en el marco del Programa para la adopción e implementación de un Catastro Multipropósito Urbano Rural - Contratos de Préstamo BIRF 8937-CO y BID 4856/OC-CO</t>
  </si>
  <si>
    <t>Ejecutar las actividades asociadas al Coordinador Administrativo del Programa para la adopción e implementación de un Catastro Multipropósito Urbano Rural - Contratos de Préstamo BIRF 8937-CO y BID 4856/OC-CO.</t>
  </si>
  <si>
    <t>Ejecutar las actividades asociadas al Especialista en Adquisiciones del IGAC, en los procesos de selección y contratación de bienes y servicios dentro del Programa para la adopción e implementación de un Catastro Multipropósito Rural Urbano - Contratos de Préstamo BIRF 8937-CO y BID 4856/OC-CO.</t>
  </si>
  <si>
    <t>Ejecutar las actividades asociadas al Especialista Financiero del IGAC, realizando la planificación, ejecución, seguimiento y control financiero y contable de los recursos y compromisos adquiridos con la Banca Multilateral, en el marco del Programa para la adopción e implementación de un Catastro Multipropósito Urbano Rural - Contratos de Préstamo BIRF 8937-CO y BID 4856/OC-CO.</t>
  </si>
  <si>
    <t>Ejecutar las actividades asociadas al Especialista en Planificación, Seguimiento y Monitoreo del IGAC dentro del Programa para la adopción e implementación de un Catastro Multipropósito Urbano Rural - Contratos de Préstamo BIRF 8937-CO y BID 4856/OC-CO.</t>
  </si>
  <si>
    <t>Estructurar las especificaciones técnicas y desarrollar las actividades de seguimiento a la ejecución desde el componente catastral en la implementación de un Catastro Multipropósito financiado con los Préstamo BIRF 8937-CO y BID 4856/OC-CO.</t>
  </si>
  <si>
    <t>Adelantar la estructuración de los procedimientos y actividades administrativas que demandan los procesos de adquisiciones del Programa para la adopción e implementación del Catastro Multipropósito. Contratos de Préstamo BIRF 8937-CO y BID 4856/OC-CO</t>
  </si>
  <si>
    <t>Ejecutar las actividades asociadas al Profesional jurídico y de adquisiciones que requiera el Programa para la adopción e implementación de un Catastro Multipropósito Rural - Urbano del Instituto Geográfico Agustín Codazzi (IGAC) en el marco de los Contratos de Préstamo BIRF 8937-CO y BID 4856/OC-CO</t>
  </si>
  <si>
    <t>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</si>
</sst>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 #,##0_-;\-&quot;$&quot;\ * #,##0_-;_-&quot;$&quot;\ * &quot;-&quot;_-;_-@_-"/>
    <numFmt numFmtId="44" formatCode="_-&quot;$&quot;\ * #,##0.00_-;\-&quot;$&quot;\ * #,##0.00_-;_-&quot;$&quot;\ * &quot;-&quot;??_-;_-@_-"/>
    <numFmt numFmtId="164" formatCode="&quot;$&quot;\ #,##0_);[Red]\(&quot;$&quot;\ #,##0\)"/>
    <numFmt numFmtId="165" formatCode="_(&quot;$&quot;* #,##0_);_(&quot;$&quot;* \(#,##0\);_(&quot;$&quot;* &quot;-&quot;_);_(@_)"/>
    <numFmt numFmtId="166" formatCode="_(&quot;$&quot;* #,##0.00_);_(&quot;$&quot;* \(#,##0.00\);_(&quot;$&quot;* &quot;-&quot;??_);_(@_)"/>
    <numFmt numFmtId="167" formatCode="&quot;$&quot;\ #,##0"/>
    <numFmt numFmtId="168" formatCode="&quot;$&quot;\ #,##0.00"/>
    <numFmt numFmtId="169" formatCode="_-&quot;$&quot;* #,##0.00_-;\-&quot;$&quot;* #,##0.00_-;_-&quot;$&quot;* &quot;-&quot;??_-;_-@_-"/>
  </numFmts>
  <fonts count="16">
    <font>
      <sz val="11"/>
      <color theme="1"/>
      <name val="Calibri"/>
      <charset val="134"/>
      <scheme val="minor"/>
    </font>
    <font>
      <b/>
      <sz val="11"/>
      <color theme="0"/>
      <name val="Arial"/>
      <family val="2"/>
    </font>
    <font>
      <b/>
      <sz val="11"/>
      <color theme="1"/>
      <name val="Arial"/>
      <family val="2"/>
    </font>
    <font>
      <sz val="11"/>
      <color theme="1"/>
      <name val="Arial"/>
      <family val="2"/>
    </font>
    <font>
      <sz val="11"/>
      <color rgb="FF000000"/>
      <name val="Arial"/>
      <family val="2"/>
    </font>
    <font>
      <sz val="11"/>
      <name val="Arial"/>
      <family val="2"/>
    </font>
    <font>
      <sz val="10"/>
      <color theme="1"/>
      <name val="Arial"/>
      <family val="2"/>
    </font>
    <font>
      <sz val="11"/>
      <color rgb="FF000000"/>
      <name val="Arial"/>
      <family val="2"/>
    </font>
    <font>
      <sz val="11"/>
      <color theme="1"/>
      <name val="Arial"/>
      <family val="2"/>
    </font>
    <font>
      <b/>
      <sz val="8"/>
      <color theme="1"/>
      <name val="Arial"/>
      <family val="2"/>
    </font>
    <font>
      <sz val="8"/>
      <color theme="1"/>
      <name val="Arial"/>
      <family val="2"/>
    </font>
    <font>
      <b/>
      <sz val="10"/>
      <color theme="1"/>
      <name val="Verdana"/>
      <family val="2"/>
    </font>
    <font>
      <sz val="10"/>
      <color theme="1"/>
      <name val="Verdana"/>
      <family val="2"/>
    </font>
    <font>
      <sz val="10"/>
      <color theme="1"/>
      <name val="Arial"/>
      <family val="2"/>
    </font>
    <font>
      <sz val="10"/>
      <color rgb="FF000000"/>
      <name val="Arial"/>
      <family val="2"/>
    </font>
    <font>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theme="8" tint="-0.249977111117893"/>
        <bgColor indexed="64"/>
      </patternFill>
    </fill>
    <fill>
      <patternFill patternType="solid">
        <fgColor rgb="FFDBE5F1"/>
        <bgColor indexed="64"/>
      </patternFill>
    </fill>
    <fill>
      <patternFill patternType="solid">
        <fgColor theme="4" tint="0.59999389629810485"/>
        <bgColor indexed="64"/>
      </patternFill>
    </fill>
    <fill>
      <patternFill patternType="solid">
        <fgColor theme="0" tint="-0.14996795556505021"/>
        <bgColor indexed="64"/>
      </patternFill>
    </fill>
    <fill>
      <patternFill patternType="solid">
        <fgColor rgb="FF808080"/>
        <bgColor indexed="64"/>
      </patternFill>
    </fill>
  </fills>
  <borders count="6">
    <border>
      <left/>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s>
  <cellStyleXfs count="15">
    <xf numFmtId="0" fontId="0" fillId="0" borderId="0"/>
    <xf numFmtId="165" fontId="15" fillId="0" borderId="0" applyFont="0" applyFill="0" applyBorder="0" applyAlignment="0" applyProtection="0">
      <alignment vertical="center"/>
    </xf>
    <xf numFmtId="166" fontId="15" fillId="0" borderId="0" applyFont="0" applyFill="0" applyBorder="0" applyAlignment="0" applyProtection="0"/>
    <xf numFmtId="0" fontId="14" fillId="0" borderId="0"/>
    <xf numFmtId="0" fontId="13" fillId="0" borderId="0"/>
    <xf numFmtId="42" fontId="15" fillId="0" borderId="0" applyFont="0" applyFill="0" applyBorder="0" applyAlignment="0" applyProtection="0"/>
    <xf numFmtId="0" fontId="15" fillId="0" borderId="0"/>
    <xf numFmtId="42" fontId="13" fillId="0" borderId="0" applyFont="0" applyFill="0" applyBorder="0" applyAlignment="0" applyProtection="0"/>
    <xf numFmtId="0" fontId="11" fillId="5" borderId="0" applyNumberFormat="0" applyBorder="0" applyProtection="0">
      <alignment horizontal="center" vertical="center"/>
    </xf>
    <xf numFmtId="0" fontId="11" fillId="8" borderId="3" applyNumberFormat="0" applyProtection="0">
      <alignment horizontal="left" vertical="center" wrapText="1"/>
    </xf>
    <xf numFmtId="49" fontId="12" fillId="0" borderId="0" applyFill="0" applyBorder="0" applyProtection="0">
      <alignment horizontal="left" vertical="center"/>
    </xf>
    <xf numFmtId="0" fontId="13" fillId="0" borderId="0"/>
    <xf numFmtId="0" fontId="11" fillId="5" borderId="0" applyNumberFormat="0" applyBorder="0" applyProtection="0">
      <alignment horizontal="center" vertical="center"/>
    </xf>
    <xf numFmtId="44" fontId="13" fillId="0" borderId="0" applyFont="0" applyFill="0" applyBorder="0" applyAlignment="0" applyProtection="0"/>
    <xf numFmtId="0" fontId="15" fillId="0" borderId="0"/>
  </cellStyleXfs>
  <cellXfs count="99">
    <xf numFmtId="0" fontId="0" fillId="0" borderId="0" xfId="0"/>
    <xf numFmtId="0" fontId="0" fillId="2" borderId="0" xfId="0" applyFill="1"/>
    <xf numFmtId="0" fontId="0" fillId="3" borderId="0" xfId="0" applyFill="1"/>
    <xf numFmtId="0" fontId="3" fillId="3" borderId="3" xfId="11" applyFont="1" applyFill="1" applyBorder="1" applyAlignment="1">
      <alignment horizontal="center" vertical="center"/>
    </xf>
    <xf numFmtId="49" fontId="8" fillId="2" borderId="3" xfId="10" applyFont="1" applyFill="1" applyBorder="1" applyAlignment="1" applyProtection="1">
      <alignment horizontal="left" vertical="center" wrapText="1"/>
      <protection locked="0"/>
    </xf>
    <xf numFmtId="0" fontId="4" fillId="0" borderId="2" xfId="0" applyFont="1" applyFill="1" applyBorder="1" applyAlignment="1">
      <alignment horizontal="left" vertical="top"/>
    </xf>
    <xf numFmtId="0" fontId="3" fillId="0" borderId="3" xfId="11"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left" vertical="top" wrapText="1"/>
    </xf>
    <xf numFmtId="0" fontId="4" fillId="0" borderId="4" xfId="0" applyFont="1" applyFill="1" applyBorder="1" applyAlignment="1">
      <alignment horizontal="left" vertical="top"/>
    </xf>
    <xf numFmtId="0" fontId="3" fillId="0" borderId="2" xfId="11" applyFont="1" applyFill="1" applyBorder="1" applyAlignment="1">
      <alignment horizontal="left" vertical="top" wrapText="1"/>
    </xf>
    <xf numFmtId="0" fontId="3" fillId="0" borderId="4" xfId="0" applyFont="1" applyFill="1" applyBorder="1" applyAlignment="1">
      <alignment horizontal="left" vertical="top"/>
    </xf>
    <xf numFmtId="42" fontId="4" fillId="0" borderId="4" xfId="5" applyFont="1" applyFill="1" applyBorder="1" applyAlignment="1">
      <alignment horizontal="left" vertical="top" wrapText="1"/>
    </xf>
    <xf numFmtId="0" fontId="4" fillId="0" borderId="4" xfId="0" applyFont="1" applyFill="1" applyBorder="1" applyAlignment="1">
      <alignment horizontal="center" vertical="center" wrapText="1"/>
    </xf>
    <xf numFmtId="0" fontId="3" fillId="0" borderId="0" xfId="11" applyFont="1" applyFill="1" applyAlignment="1">
      <alignment horizontal="left" vertical="top" wrapText="1"/>
    </xf>
    <xf numFmtId="0" fontId="3" fillId="0" borderId="0" xfId="11" applyFont="1" applyFill="1" applyAlignment="1" applyProtection="1">
      <alignment horizontal="center" vertical="center"/>
      <protection locked="0"/>
    </xf>
    <xf numFmtId="0" fontId="3" fillId="0" borderId="0" xfId="11" applyFont="1" applyFill="1" applyAlignment="1" applyProtection="1">
      <alignment horizontal="left" vertical="top" wrapText="1"/>
      <protection locked="0"/>
    </xf>
    <xf numFmtId="0" fontId="3" fillId="0" borderId="0" xfId="11" applyFont="1" applyFill="1" applyAlignment="1" applyProtection="1">
      <alignment horizontal="left" vertical="top"/>
      <protection locked="0"/>
    </xf>
    <xf numFmtId="167" fontId="3" fillId="0" borderId="0" xfId="11" applyNumberFormat="1" applyFont="1" applyFill="1" applyAlignment="1">
      <alignment horizontal="left" vertical="top" wrapText="1"/>
    </xf>
    <xf numFmtId="1" fontId="3" fillId="0" borderId="0" xfId="11" applyNumberFormat="1" applyFont="1" applyFill="1" applyAlignment="1" applyProtection="1">
      <alignment horizontal="left" vertical="top" wrapText="1"/>
      <protection locked="0"/>
    </xf>
    <xf numFmtId="1" fontId="4" fillId="0" borderId="4" xfId="0" applyNumberFormat="1" applyFont="1" applyFill="1" applyBorder="1" applyAlignment="1">
      <alignment horizontal="center" vertical="center" wrapText="1"/>
    </xf>
    <xf numFmtId="0" fontId="3" fillId="0" borderId="0" xfId="11" applyFont="1" applyFill="1" applyAlignment="1">
      <alignment horizontal="center" vertical="center" wrapText="1"/>
    </xf>
    <xf numFmtId="0" fontId="3" fillId="0" borderId="0" xfId="11" applyFont="1" applyFill="1" applyAlignment="1" applyProtection="1">
      <alignment horizontal="center" vertical="center" wrapText="1"/>
      <protection locked="0"/>
    </xf>
    <xf numFmtId="0" fontId="0" fillId="0" borderId="0" xfId="0" applyNumberFormat="1"/>
    <xf numFmtId="0" fontId="9" fillId="6" borderId="3" xfId="0" applyFont="1" applyFill="1" applyBorder="1" applyAlignment="1">
      <alignment vertical="center"/>
    </xf>
    <xf numFmtId="0" fontId="9" fillId="7" borderId="3" xfId="0" applyFont="1" applyFill="1" applyBorder="1" applyAlignment="1">
      <alignment vertical="center"/>
    </xf>
    <xf numFmtId="0" fontId="10" fillId="0" borderId="3" xfId="0" applyFont="1" applyBorder="1"/>
    <xf numFmtId="0" fontId="9" fillId="6" borderId="3" xfId="0" applyFont="1" applyFill="1" applyBorder="1"/>
    <xf numFmtId="0" fontId="9" fillId="7" borderId="3" xfId="0" applyFont="1" applyFill="1" applyBorder="1"/>
    <xf numFmtId="1" fontId="4" fillId="0" borderId="4" xfId="0" applyNumberFormat="1" applyFont="1" applyFill="1" applyBorder="1" applyAlignment="1">
      <alignment horizontal="center" vertical="center"/>
    </xf>
    <xf numFmtId="167" fontId="4" fillId="0" borderId="4" xfId="5" applyNumberFormat="1" applyFont="1" applyFill="1" applyBorder="1" applyAlignment="1">
      <alignment horizontal="right" vertical="top" wrapText="1"/>
    </xf>
    <xf numFmtId="0" fontId="4" fillId="0" borderId="3" xfId="0" applyFont="1" applyFill="1" applyBorder="1" applyAlignment="1">
      <alignment horizontal="left" vertical="top" wrapText="1"/>
    </xf>
    <xf numFmtId="0" fontId="3" fillId="0" borderId="3" xfId="0" applyFont="1" applyFill="1" applyBorder="1" applyAlignment="1">
      <alignment horizontal="left" vertical="top" wrapText="1"/>
    </xf>
    <xf numFmtId="0" fontId="4" fillId="0" borderId="3" xfId="0" quotePrefix="1" applyFont="1" applyFill="1" applyBorder="1" applyAlignment="1">
      <alignment horizontal="left" vertical="top" wrapText="1"/>
    </xf>
    <xf numFmtId="0" fontId="0" fillId="0" borderId="0" xfId="0" applyFill="1"/>
    <xf numFmtId="0" fontId="5" fillId="0" borderId="4" xfId="0" applyFont="1" applyFill="1" applyBorder="1" applyAlignment="1">
      <alignment horizontal="left" vertical="top" wrapText="1"/>
    </xf>
    <xf numFmtId="167" fontId="4" fillId="0" borderId="4" xfId="0" applyNumberFormat="1" applyFont="1" applyFill="1" applyBorder="1" applyAlignment="1">
      <alignment horizontal="right" vertical="top" wrapText="1"/>
    </xf>
    <xf numFmtId="1" fontId="4" fillId="0" borderId="3" xfId="0" applyNumberFormat="1" applyFont="1" applyFill="1" applyBorder="1" applyAlignment="1">
      <alignment horizontal="center" vertical="center"/>
    </xf>
    <xf numFmtId="167" fontId="4" fillId="0" borderId="3" xfId="5" applyNumberFormat="1" applyFont="1" applyFill="1" applyBorder="1" applyAlignment="1">
      <alignment horizontal="right" vertical="top" wrapText="1"/>
    </xf>
    <xf numFmtId="1"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vertical="top" wrapText="1"/>
    </xf>
    <xf numFmtId="168" fontId="3" fillId="0" borderId="3" xfId="2" applyNumberFormat="1" applyFont="1" applyFill="1" applyBorder="1" applyAlignment="1">
      <alignment horizontal="right" vertical="center" wrapText="1"/>
    </xf>
    <xf numFmtId="0" fontId="3" fillId="0" borderId="3" xfId="0" quotePrefix="1" applyFont="1" applyFill="1" applyBorder="1" applyAlignment="1">
      <alignment vertical="center" wrapText="1"/>
    </xf>
    <xf numFmtId="0" fontId="3" fillId="0" borderId="3" xfId="0" applyFont="1" applyFill="1" applyBorder="1" applyAlignment="1">
      <alignment vertical="center" wrapText="1"/>
    </xf>
    <xf numFmtId="168" fontId="4" fillId="0" borderId="3" xfId="5" applyNumberFormat="1" applyFont="1" applyFill="1" applyBorder="1" applyAlignment="1">
      <alignment horizontal="right" vertical="top" wrapText="1"/>
    </xf>
    <xf numFmtId="167" fontId="4" fillId="0" borderId="4" xfId="5" applyNumberFormat="1" applyFont="1" applyFill="1" applyBorder="1" applyAlignment="1">
      <alignment horizontal="right" wrapText="1"/>
    </xf>
    <xf numFmtId="0" fontId="4" fillId="0" borderId="4" xfId="0" quotePrefix="1" applyFont="1" applyFill="1" applyBorder="1" applyAlignment="1">
      <alignment horizontal="left" vertical="top" wrapText="1"/>
    </xf>
    <xf numFmtId="0" fontId="3" fillId="0" borderId="3" xfId="11" applyFont="1" applyFill="1" applyBorder="1" applyAlignment="1">
      <alignment horizontal="left" vertical="top"/>
    </xf>
    <xf numFmtId="42" fontId="4" fillId="0" borderId="4" xfId="5" applyFont="1" applyFill="1" applyBorder="1" applyAlignment="1">
      <alignment vertical="top" wrapText="1"/>
    </xf>
    <xf numFmtId="0" fontId="4" fillId="0" borderId="3" xfId="0" applyFont="1" applyFill="1" applyBorder="1" applyAlignment="1">
      <alignment horizontal="left" vertical="center" wrapText="1"/>
    </xf>
    <xf numFmtId="164" fontId="4" fillId="0" borderId="3" xfId="0" applyNumberFormat="1" applyFont="1" applyFill="1" applyBorder="1" applyAlignment="1">
      <alignment vertical="center" wrapText="1"/>
    </xf>
    <xf numFmtId="0" fontId="4" fillId="0" borderId="3" xfId="0" applyFont="1" applyFill="1" applyBorder="1" applyAlignment="1">
      <alignment vertical="center" wrapText="1"/>
    </xf>
    <xf numFmtId="49" fontId="6" fillId="0" borderId="3" xfId="10" applyFont="1" applyFill="1" applyBorder="1" applyAlignment="1" applyProtection="1">
      <alignment horizontal="left" vertical="center" wrapText="1"/>
      <protection locked="0"/>
    </xf>
    <xf numFmtId="42" fontId="6" fillId="0" borderId="3" xfId="1" applyNumberFormat="1" applyFont="1" applyFill="1" applyBorder="1" applyAlignment="1" applyProtection="1">
      <alignment horizontal="center" vertical="center"/>
      <protection locked="0"/>
    </xf>
    <xf numFmtId="49" fontId="6" fillId="0" borderId="3" xfId="10" applyFont="1" applyFill="1" applyBorder="1" applyAlignment="1" applyProtection="1">
      <alignment horizontal="left" vertical="center"/>
      <protection locked="0"/>
    </xf>
    <xf numFmtId="0" fontId="6" fillId="0" borderId="3" xfId="10" applyNumberFormat="1" applyFont="1" applyFill="1" applyBorder="1" applyAlignment="1" applyProtection="1">
      <alignment horizontal="center" vertical="center"/>
      <protection locked="0"/>
    </xf>
    <xf numFmtId="169" fontId="6" fillId="0" borderId="3" xfId="10" applyNumberFormat="1" applyFont="1" applyFill="1" applyBorder="1" applyAlignment="1" applyProtection="1">
      <alignment horizontal="left" vertical="center" wrapText="1"/>
      <protection locked="0"/>
    </xf>
    <xf numFmtId="0" fontId="7" fillId="0" borderId="4" xfId="0" applyFont="1" applyFill="1" applyBorder="1" applyAlignment="1">
      <alignment horizontal="left" vertical="top" wrapText="1"/>
    </xf>
    <xf numFmtId="0" fontId="6" fillId="0" borderId="3" xfId="0" applyFont="1" applyFill="1" applyBorder="1" applyAlignment="1" applyProtection="1">
      <alignment horizontal="center" vertical="center"/>
      <protection locked="0"/>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9" fillId="6" borderId="3" xfId="0" applyFont="1" applyFill="1" applyBorder="1" applyAlignment="1">
      <alignment horizontal="center" vertical="center"/>
    </xf>
    <xf numFmtId="0" fontId="9" fillId="7" borderId="3" xfId="0" applyFont="1" applyFill="1" applyBorder="1" applyAlignment="1">
      <alignment horizontal="center"/>
    </xf>
    <xf numFmtId="0" fontId="1" fillId="4" borderId="0" xfId="9" applyFont="1" applyFill="1" applyBorder="1" applyAlignment="1" applyProtection="1">
      <alignment horizontal="center" vertical="top" wrapText="1"/>
    </xf>
    <xf numFmtId="0" fontId="3" fillId="0" borderId="0" xfId="11" applyFont="1" applyAlignment="1">
      <alignment horizontal="left" vertical="top"/>
    </xf>
    <xf numFmtId="0" fontId="1" fillId="4" borderId="1" xfId="9" applyFont="1" applyFill="1" applyBorder="1" applyAlignment="1" applyProtection="1">
      <alignment horizontal="center" vertical="top" wrapText="1"/>
    </xf>
    <xf numFmtId="0" fontId="2" fillId="6" borderId="3" xfId="12" applyFont="1" applyFill="1" applyBorder="1" applyAlignment="1" applyProtection="1">
      <alignment horizontal="center" vertical="top" wrapText="1"/>
    </xf>
    <xf numFmtId="0" fontId="1" fillId="4" borderId="0" xfId="9" applyFont="1" applyFill="1" applyBorder="1" applyAlignment="1" applyProtection="1">
      <alignment horizontal="center" vertical="center" wrapText="1"/>
    </xf>
    <xf numFmtId="0" fontId="1" fillId="4" borderId="5" xfId="9" applyFont="1" applyFill="1" applyBorder="1" applyAlignment="1" applyProtection="1">
      <alignment horizontal="center" vertical="center" wrapText="1"/>
    </xf>
    <xf numFmtId="0" fontId="1" fillId="4" borderId="1" xfId="9" applyFont="1" applyFill="1" applyBorder="1" applyAlignment="1" applyProtection="1">
      <alignment horizontal="center" vertical="center" wrapText="1"/>
    </xf>
    <xf numFmtId="0" fontId="1" fillId="4" borderId="4" xfId="9" applyFont="1" applyFill="1" applyBorder="1" applyAlignment="1" applyProtection="1">
      <alignment horizontal="center" vertical="center" wrapText="1"/>
    </xf>
    <xf numFmtId="0" fontId="4" fillId="0" borderId="4" xfId="0" applyFont="1" applyFill="1" applyBorder="1" applyAlignment="1">
      <alignment horizontal="center" vertical="top"/>
    </xf>
    <xf numFmtId="0" fontId="3" fillId="0" borderId="4" xfId="0" applyFont="1" applyFill="1" applyBorder="1" applyAlignment="1">
      <alignment horizontal="center" vertical="top"/>
    </xf>
    <xf numFmtId="0" fontId="5" fillId="0" borderId="4" xfId="0" applyFont="1" applyFill="1" applyBorder="1" applyAlignment="1">
      <alignment horizontal="center" vertical="top"/>
    </xf>
    <xf numFmtId="0" fontId="3" fillId="0" borderId="3" xfId="0" applyFont="1" applyFill="1" applyBorder="1" applyAlignment="1">
      <alignment horizontal="center" vertical="top"/>
    </xf>
    <xf numFmtId="0" fontId="4" fillId="0" borderId="4" xfId="0" applyFont="1" applyFill="1" applyBorder="1" applyAlignment="1">
      <alignment horizontal="center" vertical="top" wrapText="1"/>
    </xf>
    <xf numFmtId="0" fontId="2" fillId="5" borderId="2" xfId="12" applyFont="1" applyBorder="1" applyAlignment="1" applyProtection="1">
      <alignment horizontal="center" vertical="top" wrapText="1"/>
    </xf>
    <xf numFmtId="0" fontId="2" fillId="5" borderId="3" xfId="12" applyFont="1" applyBorder="1" applyAlignment="1" applyProtection="1">
      <alignment horizontal="center" vertical="top" wrapText="1"/>
    </xf>
    <xf numFmtId="1" fontId="2" fillId="6" borderId="3" xfId="12" applyNumberFormat="1" applyFont="1" applyFill="1" applyBorder="1" applyAlignment="1" applyProtection="1">
      <alignment horizontal="center" vertical="top" wrapText="1"/>
      <protection locked="0"/>
    </xf>
    <xf numFmtId="0" fontId="3" fillId="0" borderId="3" xfId="11" applyFont="1" applyFill="1" applyBorder="1" applyAlignment="1">
      <alignment horizontal="left" vertical="top" wrapText="1"/>
    </xf>
    <xf numFmtId="0" fontId="4" fillId="0" borderId="3" xfId="0" applyFont="1" applyFill="1" applyBorder="1" applyAlignment="1">
      <alignment horizontal="center" vertical="top" wrapText="1"/>
    </xf>
    <xf numFmtId="0" fontId="4" fillId="0" borderId="3" xfId="0" applyFont="1" applyFill="1" applyBorder="1" applyAlignment="1">
      <alignment horizontal="center" vertical="top"/>
    </xf>
    <xf numFmtId="42" fontId="4" fillId="0" borderId="3" xfId="5" applyFont="1" applyFill="1" applyBorder="1" applyAlignment="1">
      <alignment horizontal="center" vertical="top" wrapText="1"/>
    </xf>
    <xf numFmtId="42" fontId="4" fillId="0" borderId="3" xfId="5" applyFont="1" applyFill="1" applyBorder="1" applyAlignment="1">
      <alignment horizontal="left" vertical="top" wrapText="1"/>
    </xf>
    <xf numFmtId="0" fontId="4"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top"/>
    </xf>
    <xf numFmtId="0" fontId="4" fillId="0" borderId="3" xfId="0" applyNumberFormat="1" applyFont="1" applyFill="1" applyBorder="1" applyAlignment="1">
      <alignment horizontal="center" vertical="center"/>
    </xf>
    <xf numFmtId="0" fontId="3" fillId="3" borderId="3" xfId="11" applyFont="1" applyFill="1" applyBorder="1" applyAlignment="1">
      <alignment horizontal="left" vertical="top" wrapText="1"/>
    </xf>
    <xf numFmtId="0" fontId="4" fillId="3" borderId="3" xfId="0" applyFont="1" applyFill="1" applyBorder="1" applyAlignment="1">
      <alignment horizontal="center" vertical="center"/>
    </xf>
    <xf numFmtId="0" fontId="4" fillId="3" borderId="3" xfId="0" applyFont="1" applyFill="1" applyBorder="1" applyAlignment="1">
      <alignment horizontal="left" vertical="top" wrapText="1"/>
    </xf>
    <xf numFmtId="0" fontId="4" fillId="3" borderId="3" xfId="0" applyFont="1" applyFill="1" applyBorder="1" applyAlignment="1">
      <alignment horizontal="center" vertical="top"/>
    </xf>
    <xf numFmtId="0" fontId="3" fillId="3" borderId="3" xfId="0" applyFont="1" applyFill="1" applyBorder="1" applyAlignment="1">
      <alignment horizontal="center" vertical="top"/>
    </xf>
    <xf numFmtId="42" fontId="4" fillId="3" borderId="3" xfId="5"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left" vertical="top"/>
    </xf>
    <xf numFmtId="0" fontId="4" fillId="3" borderId="3" xfId="0" quotePrefix="1" applyFont="1" applyFill="1" applyBorder="1" applyAlignment="1">
      <alignment horizontal="left" vertical="top" wrapText="1"/>
    </xf>
    <xf numFmtId="0" fontId="4" fillId="0" borderId="3" xfId="0" applyFont="1" applyFill="1" applyBorder="1" applyAlignment="1">
      <alignment horizontal="left" vertical="top"/>
    </xf>
  </cellXfs>
  <cellStyles count="15">
    <cellStyle name="BodyStyle" xfId="10"/>
    <cellStyle name="Currency [0]" xfId="5"/>
    <cellStyle name="HeaderStyle" xfId="12"/>
    <cellStyle name="HeaderStyle 2" xfId="8"/>
    <cellStyle name="MainTitle" xfId="9"/>
    <cellStyle name="Moneda" xfId="2" builtinId="4"/>
    <cellStyle name="Moneda [0]" xfId="1" builtinId="7"/>
    <cellStyle name="Moneda [0] 2" xfId="7"/>
    <cellStyle name="Moneda 2" xfId="13"/>
    <cellStyle name="Normal" xfId="0" builtinId="0"/>
    <cellStyle name="Normal 2" xfId="11"/>
    <cellStyle name="Normal 2 2" xfId="6"/>
    <cellStyle name="Normal 3" xfId="3"/>
    <cellStyle name="Normal 4" xfId="14"/>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1270</xdr:colOff>
      <xdr:row>23</xdr:row>
      <xdr:rowOff>171450</xdr:rowOff>
    </xdr:from>
    <xdr:to>
      <xdr:col>4</xdr:col>
      <xdr:colOff>406400</xdr:colOff>
      <xdr:row>34</xdr:row>
      <xdr:rowOff>5715</xdr:rowOff>
    </xdr:to>
    <xdr:pic>
      <xdr:nvPicPr>
        <xdr:cNvPr id="2" name="Imagen 1"/>
        <xdr:cNvPicPr>
          <a:picLocks noChangeAspect="1"/>
        </xdr:cNvPicPr>
      </xdr:nvPicPr>
      <xdr:blipFill>
        <a:blip xmlns:r="http://schemas.openxmlformats.org/officeDocument/2006/relationships" r:embed="rId1"/>
        <a:stretch>
          <a:fillRect/>
        </a:stretch>
      </xdr:blipFill>
      <xdr:spPr>
        <a:xfrm>
          <a:off x="1270" y="4552950"/>
          <a:ext cx="6958330" cy="192976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I:\IGAC%202022\PAA%202023\MARZO%202023\Consolidado%20(2)"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ector Mauricio Cubides Garzon" refreshedDate="44993.436201736098" createdVersion="5" refreshedVersion="5" minRefreshableVersion="3" recordCount="340">
  <cacheSource type="worksheet">
    <worksheetSource ref="A3:K343" sheet="Consolidado (2)" r:id="rId2"/>
  </cacheSource>
  <cacheFields count="11">
    <cacheField name="DEPENDENCIA ORIGEN" numFmtId="0">
      <sharedItems count="14">
        <s v="DIRECCIÓN DE GESTIÓN DE INFORMACIÓN GEOGRÁFICA "/>
        <s v="DIRECCIÓN DE GESTIÓN CATASTRAL "/>
        <s v="DIRECCIÓN TERRITORIAL BOYACÁ"/>
        <s v="DIRECCIÓN TERRITORIAL TOLIMA"/>
        <s v="DIRECCIÓN TERRITORIAL RISARALDA"/>
        <s v="DIRECCIÓN TERRITORIAL CORDOBA"/>
        <s v="DIRECCIÓN TERRITORIAL HUILA"/>
        <s v="DIRECCIÓN TERRITORIAL CAUCA"/>
        <s v="SECRETARIA GENERAL"/>
        <s v="DIRECCIÓN TERRITORIAL CUNDINAMARCA"/>
        <s v="DIRECCIÓN TERRITORIAL SANTANDER"/>
        <s v="DIRECCIÓN DE TECNOLOGIAS DE LA INFORMACIÓN Y COMUNICACIONES "/>
        <s v="SUBDIRECCIÓN GENERAL"/>
        <s v="DIRECCIÓN TERRITORIAL CALDAS"/>
      </sharedItems>
    </cacheField>
    <cacheField name="DEPENDENCIA DESTINO" numFmtId="0">
      <sharedItems containsSemiMixedTypes="0" containsNonDate="0" containsString="0"/>
    </cacheField>
    <cacheField name="ID" numFmtId="0">
      <sharedItems containsSemiMixedTypes="0" containsNonDate="0" containsString="0"/>
    </cacheField>
    <cacheField name="Trámite" numFmtId="0">
      <sharedItems count="2">
        <s v="Eliminar"/>
        <s v="Nuevo"/>
      </sharedItems>
    </cacheField>
    <cacheField name="Código UNSPSC" numFmtId="0">
      <sharedItems containsSemiMixedTypes="0" containsNonDate="0" containsString="0"/>
    </cacheField>
    <cacheField name="Descripción del Objeto Contractual" numFmtId="0">
      <sharedItems containsSemiMixedTypes="0" containsNonDate="0" containsString="0"/>
    </cacheField>
    <cacheField name="Fecha estimada de inicio de proceso de selección _x000a_(mes)" numFmtId="0">
      <sharedItems containsSemiMixedTypes="0" containsNonDate="0" containsString="0"/>
    </cacheField>
    <cacheField name="Fecha estimada de presentación de ofertas (mes)" numFmtId="0">
      <sharedItems containsSemiMixedTypes="0" containsNonDate="0" containsString="0"/>
    </cacheField>
    <cacheField name="Duración estimada del contrato _x000a_(número)" numFmtId="0">
      <sharedItems containsSemiMixedTypes="0" containsNonDate="0" containsString="0"/>
    </cacheField>
    <cacheField name="Duración estimada del contrato (intervalo: días, meses, años)" numFmtId="0">
      <sharedItems containsSemiMixedTypes="0" containsNonDate="0" containsString="0"/>
    </cacheField>
    <cacheField name="Modalidad de selección "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0">
  <r>
    <x v="0"/>
    <s v="SUBDIRECCIÓN DE CARTOGRAFÍA Y GEODÉSIA"/>
    <n v="1"/>
    <x v="0"/>
    <n v="81151601"/>
    <s v="Suministro de servicios de internet satelital para estaciones GNSS red activa Magna"/>
    <s v="Marzo"/>
    <s v="Marzo"/>
    <n v="10"/>
    <s v="Mes (s)"/>
    <s v="Licitación pública"/>
  </r>
  <r>
    <x v="0"/>
    <s v="SUBDIRECCIÓN DE CARTOGRAFÍA Y GEODÉSIA"/>
    <n v="2"/>
    <x v="1"/>
    <n v="81151601"/>
    <s v="Suministro de servicios de internet satelital para estaciones GNSS red activa Magna"/>
    <s v="Marzo"/>
    <s v="Marzo"/>
    <n v="10"/>
    <s v="Mes (s)"/>
    <s v="Licitación pública"/>
  </r>
  <r>
    <x v="0"/>
    <s v="SUBDIRECCIÓN DE CARTOGRAFÍA Y GEODÉSIA"/>
    <n v="3"/>
    <x v="0"/>
    <n v="81151601"/>
    <s v="Adquisición de un DI-FLUX y dos magnetómetros de protones para el fortalecimiento y modernización del observatorio geomagnético de Fúquene"/>
    <s v="Marzo"/>
    <s v="Marzo"/>
    <n v="3"/>
    <s v="Mes (s)"/>
    <s v="Selección abreviada subasta inversa"/>
  </r>
  <r>
    <x v="0"/>
    <s v="SUBDIRECCIÓN DE CARTOGRAFÍA Y GEODÉSIA"/>
    <n v="4"/>
    <x v="1"/>
    <n v="81151601"/>
    <s v="Adquisición de un DI-FLUX para el fortalecimiento de la red geomagnética nacional"/>
    <s v="Marzo"/>
    <s v="Marzo"/>
    <n v="3"/>
    <s v="Mes (s)"/>
    <s v="Contratación directa"/>
  </r>
  <r>
    <x v="0"/>
    <s v="SUBDIRECCIÓN DE CARTOGRAFÍA Y GEODÉSIA"/>
    <n v="5"/>
    <x v="1"/>
    <n v="81151601"/>
    <s v="Adquisición de dos magnetómetros de protones para el fortalecimiento y modernización de la red geomagnética nacional."/>
    <s v="Abril"/>
    <s v="Abril"/>
    <n v="3"/>
    <s v="Mes (s)"/>
    <s v="Licitación pública"/>
  </r>
  <r>
    <x v="0"/>
    <s v="SUBDIRECCIÓN DE GEOGRAFÍA"/>
    <n v="6"/>
    <x v="0"/>
    <n v="81151600"/>
    <s v="Prestación de servicios profesionales para producir un documento con la síntesis territorial que integre las dinámicas del territorio y generar la integración final del documento de caracterización"/>
    <s v="Enero"/>
    <s v="Enero"/>
    <n v="4"/>
    <s v="Mes (s)"/>
    <s v="Contratación directa"/>
  </r>
  <r>
    <x v="0"/>
    <s v="SUBDIRECCIÓN DE GEOGRAFÍA"/>
    <n v="7"/>
    <x v="1"/>
    <n v="81151600"/>
    <s v="Prestación de servicios profesionales para apoyar en la producción de un documento con la síntesis territorial que integre las dinámicas del territorio y generar la integración final del documento de caracterización."/>
    <s v="Marzo"/>
    <s v="Marzo"/>
    <n v="4"/>
    <s v="Mes (s)"/>
    <s v="Contratación directa"/>
  </r>
  <r>
    <x v="0"/>
    <s v="LABORATORIO NACIONAL DE SUELOS "/>
    <n v="8"/>
    <x v="0"/>
    <n v="81151600"/>
    <s v="Adquisición de Gases para el Laboratorio Nacional de Suelos"/>
    <s v="Marzo"/>
    <s v="Marzo"/>
    <n v="9"/>
    <s v="Mes (s)"/>
    <s v="Mínima cuantía"/>
  </r>
  <r>
    <x v="0"/>
    <s v="LABORATORIO NACIONAL DE SUELOS "/>
    <n v="9"/>
    <x v="1"/>
    <n v="81151600"/>
    <s v="Suministro de gases industriales y especiales para la ejecución de análisis en el Laboratorio Nacional de Suelos."/>
    <s v="Marzo"/>
    <s v="Marzo"/>
    <n v="9"/>
    <s v="Mes (s)"/>
    <s v="Mínima cuantía"/>
  </r>
  <r>
    <x v="0"/>
    <s v="LABORATORIO NACIONAL DE SUELOS "/>
    <n v="10"/>
    <x v="0"/>
    <n v="81151600"/>
    <s v="Prestación de servicios profesionales para el análisis estadístico de datos con conocimiento para realizar el mantenimiento y actualización permanente del programa de aseguramiento de la calidad en el LNS."/>
    <s v="Marzo"/>
    <s v="Marzo"/>
    <n v="4"/>
    <s v="Mes (s)"/>
    <s v="Contratación directa"/>
  </r>
  <r>
    <x v="0"/>
    <s v="LABORATORIO NACIONAL DE SUELOS "/>
    <n v="11"/>
    <x v="1"/>
    <n v="81151600"/>
    <s v="Prestación de servicios personales para el análisis estadístico de datos con conocimiento para realizar el mantenimiento y actualización permanente del programa de aseguramiento de la calidad en el LNS."/>
    <s v="Marzo"/>
    <s v="Marzo"/>
    <n v="4"/>
    <s v="Mes (s)"/>
    <s v="Contratación directa"/>
  </r>
  <r>
    <x v="0"/>
    <s v="LABORATORIO NACIONAL DE SUELOS "/>
    <n v="12"/>
    <x v="0"/>
    <n v="81151600"/>
    <s v="Mantenimiento, calibración o calificación de equipos no exclusivos del Laboratorio Nacional de Suelos"/>
    <s v="Abril"/>
    <s v="Abril"/>
    <n v="3"/>
    <s v="Mes (s)"/>
    <s v="Selección abreviada subasta inversa"/>
  </r>
  <r>
    <x v="0"/>
    <s v="LABORATORIO NACIONAL DE SUELOS "/>
    <n v="13"/>
    <x v="1"/>
    <n v="81151600"/>
    <s v="Prestación de servicios para el mantenimiento preventivo y correctivo con suministro de repuestos y consumibles para los equipos no exclusivos del Laboratorio Nacional de Suelos."/>
    <s v="Abril"/>
    <s v="Abril"/>
    <n v="7"/>
    <s v="Mes (s)"/>
    <s v="Selección abreviada subasta inversa"/>
  </r>
  <r>
    <x v="0"/>
    <s v="LABORATORIO NACIONAL DE SUELOS "/>
    <n v="14"/>
    <x v="1"/>
    <n v="81151600"/>
    <s v="Prestación de servicios de calibración y/o calificación para los equipos no exclusivos del Laboratorio Nacional de Suelos."/>
    <s v="Mayo"/>
    <s v="Mayo"/>
    <s v="6"/>
    <s v="Mes (s)"/>
    <s v="Selección abreviada subasta inversa"/>
  </r>
  <r>
    <x v="0"/>
    <s v="LABORATORIO NACIONAL DE SUELOS "/>
    <n v="15"/>
    <x v="0"/>
    <n v="81151600"/>
    <s v="Mantenimiento, calibración o calificación de equipos Exclusivos del Laboratorio Nacional de Suelos  "/>
    <s v="Abril"/>
    <s v="Abril"/>
    <n v="3"/>
    <s v="Mes (s)"/>
    <s v="Selección abreviada subasta inversa"/>
  </r>
  <r>
    <x v="0"/>
    <s v="LABORATORIO NACIONAL DE SUELOS "/>
    <n v="16"/>
    <x v="1"/>
    <n v="81151600"/>
    <s v="Prestación de servicios para el mantenimiento preventivo, correctivo, calibración y/o calificación, con suministro de repuestos y consumibles para los equipos exclusivos del Laboratorio Nacional de Suelos."/>
    <s v="Abril"/>
    <s v="Abril"/>
    <n v="7"/>
    <s v="Mes (s)"/>
    <s v="Contratación directa"/>
  </r>
  <r>
    <x v="0"/>
    <s v="LABORATORIO NACIONAL DE SUELOS "/>
    <n v="17"/>
    <x v="0"/>
    <n v="81151600"/>
    <s v="Prestación de servicios para la limpieza recolección, transporte y disposición final de los residuos sólidos y líquidos generados en los diferentes procesos de análisis de suelos, agua y tejido vegetal del Laboratorio Nacional de Suelos."/>
    <s v="Marzo"/>
    <s v="Marzo"/>
    <n v="11"/>
    <s v="Mes (s)"/>
    <s v="Selección abreviada subasta inversa"/>
  </r>
  <r>
    <x v="0"/>
    <s v="LABORATORIO NACIONAL DE SUELOS "/>
    <n v="18"/>
    <x v="1"/>
    <n v="81151600"/>
    <s v="Prestación de servicios para la limpieza recolección, transporte y disposición final de los residuos sólidos y líquidos generados en los diferentes procesos de análisis de suelos, agua y tejido vegetal del Laboratorio Nacional de Suelos."/>
    <s v="Mayo"/>
    <s v="Mayo"/>
    <s v="6"/>
    <s v="Mes (s)"/>
    <s v="Mínima cuantía"/>
  </r>
  <r>
    <x v="0"/>
    <s v="LABORATORIO NACIONAL DE SUELOS "/>
    <n v="19"/>
    <x v="0"/>
    <n v="81151600"/>
    <s v="Adquisición de espectrofotómetro VIS NIS conducente al fortalecimiento y desarrollo de las actividades de análisis de muestras de suelos."/>
    <s v="Abril"/>
    <s v="Abril"/>
    <n v="30"/>
    <s v="Dias (s)"/>
    <s v="Selección abreviada subasta inversa"/>
  </r>
  <r>
    <x v="0"/>
    <s v="LABORATORIO NACIONAL DE SUELOS "/>
    <n v="20"/>
    <x v="1"/>
    <n v="81151600"/>
    <s v="Adquisición de espectrofotómetro VIS NIR conducente al fortalecimiento y desarrollo de las actividades de análisis de muestras de suelos."/>
    <s v="Abril"/>
    <s v="Abril"/>
    <s v="6"/>
    <s v="Mes (s)"/>
    <s v="Contratación directa"/>
  </r>
  <r>
    <x v="0"/>
    <s v="LABORATORIO NACIONAL DE SUELOS "/>
    <n v="21"/>
    <x v="0"/>
    <n v="81151600"/>
    <s v="Mantenimiento del equipo de montacarga del Laboratorio Nacional de Suelos"/>
    <s v="Abril"/>
    <s v="Abril"/>
    <n v="3"/>
    <s v="Mes (s)"/>
    <s v="Selección abreviada subasta inversa"/>
  </r>
  <r>
    <x v="0"/>
    <s v="LABORATORIO NACIONAL DE SUELOS "/>
    <n v="22"/>
    <x v="1"/>
    <n v="81151600"/>
    <s v="Prestación de servicios de mantenimiento del equipo de montacarga del Laboratorio Nacional de Suelos."/>
    <s v="Mayo"/>
    <s v="Mayo"/>
    <n v="3"/>
    <s v="Mes (s)"/>
    <s v="Mínima cuantía"/>
  </r>
  <r>
    <x v="0"/>
    <s v="LABORATORIO NACIONAL DE SUELOS "/>
    <n v="23"/>
    <x v="0"/>
    <n v="81151600"/>
    <s v="Adquisición de dos estufas de secado y esterilización con circulación y renovación del aire de 1285 litros conducentes al fortalecimiento y desarrollo de las actividades de análisis de muestras de suelos."/>
    <s v="Abril"/>
    <s v="Abril"/>
    <n v="30"/>
    <s v="Dias (s)"/>
    <s v="Selección abreviada subasta inversa"/>
  </r>
  <r>
    <x v="0"/>
    <s v="LABORATORIO NACIONAL DE SUELOS "/>
    <n v="24"/>
    <x v="1"/>
    <n v="81151600"/>
    <s v="Adquisición de dos estufas de secado y esterilización con circulación y renovación del aire de 1285 litros conducentes al fortalecimiento y desarrollo de las actividades de análisis de muestras de suelos."/>
    <s v="Abril"/>
    <s v="Abril"/>
    <n v="3"/>
    <s v="Mes (s)"/>
    <s v="Contratación directa"/>
  </r>
  <r>
    <x v="0"/>
    <s v="SUBDIRECCIÓN DE CARTOGRAFÍA Y GEODÉSIA"/>
    <n v="25"/>
    <x v="0"/>
    <n v="81151601"/>
    <s v="Actualización de software inpho y summit para la generación de productos cartográficos."/>
    <s v="Marzo"/>
    <s v="Marzo"/>
    <n v="4"/>
    <s v="Mes (s)"/>
    <s v="Contratación directa"/>
  </r>
  <r>
    <x v="0"/>
    <s v="SUBDIRECCIÓN DE CARTOGRAFÍA Y GEODÉSIA"/>
    <n v="26"/>
    <x v="0"/>
    <n v="81151601"/>
    <s v="Adquisición de software para la aerotriangulación en la producción de cartografía básica del país"/>
    <s v="Marzo"/>
    <s v="Marzo"/>
    <n v="4"/>
    <s v="Mes (s)"/>
    <s v="Contratación directa"/>
  </r>
  <r>
    <x v="0"/>
    <s v="SUBDIRECCIÓN DE CARTOGRAFÍA Y GEODÉSIA"/>
    <n v="27"/>
    <x v="0"/>
    <n v="81151601"/>
    <s v="Adquisición de licencia Erdas Imagine Advantage para la generación de productos cartográficos."/>
    <s v="Marzo"/>
    <s v="Marzo"/>
    <n v="4"/>
    <s v="Mes (s)"/>
    <s v="Contratación directa"/>
  </r>
  <r>
    <x v="0"/>
    <s v="SUBDIRECCIÓN DE CARTOGRAFÍA Y GEODÉSIA"/>
    <n v="28"/>
    <x v="1"/>
    <n v="81151601"/>
    <s v="Adquisición y actualización de software Inpho y software Bentley MicroStation  para la generación de productos cartográficos."/>
    <s v="Abril"/>
    <s v="Abril"/>
    <n v="4"/>
    <s v="Mes (s)"/>
    <s v="Licitación pública"/>
  </r>
  <r>
    <x v="0"/>
    <s v="SUBDIRECCIÓN DE CARTOGRAFÍA Y GEODÉSIA"/>
    <n v="29"/>
    <x v="1"/>
    <n v="81151601"/>
    <s v=" Actualización de licencias de software Hexagon para la generación de productos cartográficos."/>
    <s v="Marzo"/>
    <s v="Marzo"/>
    <n v="4"/>
    <s v="Mes (s)"/>
    <s v="Contratación directa"/>
  </r>
  <r>
    <x v="0"/>
    <s v="SUBDIRECCIÓN DE CARTOGRAFÍA Y GEODÉSIA"/>
    <n v="30"/>
    <x v="1"/>
    <n v="81151601"/>
    <s v="Adquisición y actualización de software DATEM Summit Evolution,  para la generación de productos cartográficos."/>
    <s v="Marzo"/>
    <s v="Marzo"/>
    <n v="4"/>
    <s v="Mes (s)"/>
    <s v="Contratación directa"/>
  </r>
  <r>
    <x v="0"/>
    <s v="SUBDIRECCIÓN DE CARTOGRAFÍA Y GEODÉSIA"/>
    <n v="31"/>
    <x v="1"/>
    <n v="81151601"/>
    <s v="Adquisición y actualización de software Catalyst (Geomática) para la generación de productos cartográficos."/>
    <s v="Marzo"/>
    <s v="Marzo"/>
    <n v="4"/>
    <s v="Mes (s)"/>
    <s v="Contratación directa"/>
  </r>
  <r>
    <x v="0"/>
    <s v="SUBDIRECCIÓN DE CARTOGRAFÍA Y GEODÉSIA"/>
    <n v="32"/>
    <x v="1"/>
    <n v="81151601"/>
    <s v="Adquisición de software Global Mapper para la generación de productos cartográficos."/>
    <s v="Marzo"/>
    <s v="Marzo"/>
    <n v="4"/>
    <s v="Mes (s)"/>
    <s v="Contratación directa"/>
  </r>
  <r>
    <x v="0"/>
    <s v="SUBDIRECCIÓN DE CARTOGRAFÍA Y GEODÉSIA"/>
    <n v="33"/>
    <x v="1"/>
    <n v="86101610"/>
    <s v="Prestación de servicios para realizar actividades de producción cartográfica y geodésica de acuerdo con las especificaciones técnicas y rendimientos de la Subdirección"/>
    <s v="Marzo"/>
    <s v="Marzo"/>
    <n v="4"/>
    <s v="Mes (s)"/>
    <s v="Contratación directa"/>
  </r>
  <r>
    <x v="0"/>
    <s v="DIRECCIÓN DE GESTIÓN DE INFORMACIÓN GEOGRÁFICA "/>
    <n v="34"/>
    <x v="0"/>
    <n v="81151600"/>
    <s v="Prestación de servicios profesionales para gestionar, desarrollar, dar lineamientos, orientar y hacer seguimiento a los requerimientos y procesos jurídicos que lidere la Dirección de Gestión de Información Geográfica,  proponiendo fórmulas de carácter jurídico y judicial."/>
    <s v="Marzo"/>
    <s v="Marzo"/>
    <n v="4"/>
    <s v="Mes (s)"/>
    <s v="Contratación directa"/>
  </r>
  <r>
    <x v="0"/>
    <s v="DIRECCIÓN DE GESTIÓN DE INFORMACIÓN GEOGRÁFICA "/>
    <n v="35"/>
    <x v="1"/>
    <n v="81151600"/>
    <s v="Prestación de servicios profesionales para gestionar, desarrollar, dar lineamientos, orientar y hacer seguimiento a los requerimientos y procesos jurídicos que lidere la Dirección de Gestión de Información Geográfica,  proponiendo fórmulas de carácter jurídico y judicial."/>
    <s v="Marzo"/>
    <s v="Marzo"/>
    <n v="4"/>
    <s v="Mes (s)"/>
    <s v="Contratación directa"/>
  </r>
  <r>
    <x v="0"/>
    <s v="DIRECCIÓN DE GESTIÓN DE INFORMACIÓN GEOGRÁFICA "/>
    <n v="36"/>
    <x v="1"/>
    <n v="81151600"/>
    <s v="Prestación de servicios profesionales para gestionar y estructurar información de la ejecución de proyectos geográficos"/>
    <s v="Marzo"/>
    <s v="Marzo"/>
    <n v="4"/>
    <s v="Mes (s)"/>
    <s v="Contratación directa"/>
  </r>
  <r>
    <x v="0"/>
    <s v="SUBDIRECCIÓN DE CARTOGRAFÍA Y GEODÉSIA"/>
    <n v="37"/>
    <x v="1"/>
    <n v="81151600"/>
    <s v="Prestación de servicios para apoyar la gestión logística de los procesos de la Subdirección de Cartografía y Geodésia"/>
    <s v="Marzo"/>
    <s v="Marzo"/>
    <n v="4"/>
    <s v="Mes (s)"/>
    <s v="Contratación directa"/>
  </r>
  <r>
    <x v="0"/>
    <s v="DIRECCIÓN DE GESTIÓN DE INFORMACIÓN GEOGRÁFICA "/>
    <n v="38"/>
    <x v="1"/>
    <n v="81151600"/>
    <s v="Prestación de servicios para realizar actividades de compilación, organización y depuración de información para el desarrollo y aplicación de metodologías, herramientas y aplicativos dentro de la Dirección de Gestión de Información Geográfica"/>
    <s v="Marzo"/>
    <s v="Marzo"/>
    <n v="4"/>
    <s v="Mes (s)"/>
    <s v="Contratación directa"/>
  </r>
  <r>
    <x v="0"/>
    <s v="SUBDIRECCIÓN DE CARTOGRAFÍA Y GEODÉSIA"/>
    <n v="39"/>
    <x v="0"/>
    <n v="81151601"/>
    <s v="Adquisición de equipos de comunicación satelital GPS que incluya servicio anual de comunicación satelital y activación del servicio"/>
    <s v="Abril"/>
    <s v="Abril"/>
    <n v="2"/>
    <s v="Mes (s)"/>
    <s v="Contratación directa"/>
  </r>
  <r>
    <x v="0"/>
    <s v="SUBDIRECCIÓN DE CARTOGRAFÍA Y GEODÉSIA"/>
    <n v="40"/>
    <x v="0"/>
    <n v="81151600"/>
    <s v="Mantenimiento, verificación y certificación de patronamiento de GNSS Leica viva para desarrollo de actividades de la subdirección cartográfica y geodésica"/>
    <s v="Abril"/>
    <s v="Abril"/>
    <n v="2"/>
    <s v="Mes (s)"/>
    <s v="Contratación directa"/>
  </r>
  <r>
    <x v="0"/>
    <s v="SUBDIRECCIÓN DE CARTOGRAFÍA Y GEODÉSIA"/>
    <n v="41"/>
    <x v="1"/>
    <n v="81151600"/>
    <s v="Mantenimiento, verificación y certificación de patronamiento de GNSS Leica viva para desarrollo de actividades de la subdirección cartográfica y geodésica"/>
    <s v="Abril"/>
    <s v="Abril"/>
    <n v="2"/>
    <s v="Mes (s)"/>
    <s v="Contratación directa"/>
  </r>
  <r>
    <x v="0"/>
    <s v="SUBDIRECCIÓN DE CARTOGRAFÍA Y GEODÉSIA"/>
    <n v="42"/>
    <x v="0"/>
    <n v="81151600"/>
    <s v="Mantenimiento, verificación y certificación de patronamiento de niveles digitales para desarrollo de actividades"/>
    <s v="Mayo"/>
    <s v="Mayo"/>
    <n v="2"/>
    <s v="Mes (s)"/>
    <s v="Contratación directa"/>
  </r>
  <r>
    <x v="0"/>
    <s v="SUBDIRECCIÓN DE CARTOGRAFÍA Y GEODÉSIA"/>
    <n v="43"/>
    <x v="1"/>
    <n v="81151600"/>
    <s v="Mantenimiento, verificación y certificación de patronamiento de niveles digitales para desarrollo de actividades"/>
    <s v="Mayo"/>
    <s v="Mayo"/>
    <n v="2"/>
    <s v="Mes (s)"/>
    <s v="Mínima cuantía"/>
  </r>
  <r>
    <x v="0"/>
    <s v="SUBDIRECCIÓN DE GEOGRAFÍA"/>
    <n v="44"/>
    <x v="0"/>
    <n v="81151600"/>
    <s v="Adquisición de aeronave no tripulada para apoyo en los procesos de campo de las operaciones de los deslindes"/>
    <s v="Abril"/>
    <s v="Abril"/>
    <n v="1"/>
    <s v="Mes (s)"/>
    <s v="Selección abreviada subasta inversa"/>
  </r>
  <r>
    <x v="0"/>
    <s v="SUBDIRECCIÓN DE GEOGRAFÍA"/>
    <n v="45"/>
    <x v="1"/>
    <n v="81151600"/>
    <s v="Adquisición de aeronave no tripulada para apoyo en los procesos de campo de las operaciones de los deslindes"/>
    <s v="Abril"/>
    <s v="Abril"/>
    <n v="1"/>
    <s v="Mes (s)"/>
    <s v="Selección abreviada subasta inversa"/>
  </r>
  <r>
    <x v="0"/>
    <s v="SUBDIRECCIÓN DE CARTOGRAFÍA Y GEODÉSIA"/>
    <n v="46"/>
    <x v="0"/>
    <n v="81151601"/>
    <s v="Adquisición de equipos GNSS de precisión para el fortalecimiento y desarrollo de las actividades misionales de la subdirección de cartografía y geodesia"/>
    <s v="Marzo"/>
    <s v="Marzo"/>
    <n v="45"/>
    <s v="Día(s)"/>
    <s v="Selección abreviada subasta inversa"/>
  </r>
  <r>
    <x v="0"/>
    <s v="SUBDIRECCIÓN DE CARTOGRAFÍA Y GEODÉSIA"/>
    <n v="47"/>
    <x v="1"/>
    <n v="81151601"/>
    <s v="Adquisición de equipos GNSS de precisión para el fortalecimiento y desarrollo de las actividades misionales de la subdirección de cartografía y geodesia"/>
    <s v="Marzo"/>
    <s v="Marzo"/>
    <n v="45"/>
    <s v="Día(s)"/>
    <s v="Licitación pública"/>
  </r>
  <r>
    <x v="0"/>
    <s v="SUBDIRECCIÓN DE CARTOGRAFÍA Y GEODÉSIA"/>
    <n v="48"/>
    <x v="0"/>
    <n v="81151601"/>
    <s v="Adquisición de equipamiento de estaciones CORS y maquinaria para la densificación de la red geodésica"/>
    <s v="Marzo"/>
    <s v="Marzo"/>
    <n v="3"/>
    <s v="Mes (s)"/>
    <s v="Selección abreviada subasta inversa"/>
  </r>
  <r>
    <x v="0"/>
    <s v="SUBDIRECCIÓN DE CARTOGRAFÍA Y GEODÉSIA"/>
    <n v="49"/>
    <x v="1"/>
    <n v="81151601"/>
    <s v="Adquisición de equipamiento de estaciones CORS y maquinaria para la densificación de la red geodésica"/>
    <s v="Marzo"/>
    <s v="Marzo"/>
    <n v="3"/>
    <s v="Mes (s)"/>
    <s v="Licitación pública"/>
  </r>
  <r>
    <x v="0"/>
    <s v="SUBDIRECCIÓN DE CARTOGRAFÍA Y GEODÉSIA"/>
    <n v="50"/>
    <x v="0"/>
    <n v="81151601"/>
    <s v="Adquisición de un gravímetro digital SCINTREX CG-6 para el fortalecimiento de la red gravimétrica nacional"/>
    <s v="Marzo"/>
    <s v="Marzo"/>
    <n v="2"/>
    <s v="Mes (s)"/>
    <s v="Selección abreviada subasta inversa"/>
  </r>
  <r>
    <x v="0"/>
    <s v="SUBDIRECCIÓN DE CARTOGRAFÍA Y GEODÉSIA"/>
    <n v="51"/>
    <x v="1"/>
    <n v="81151601"/>
    <s v="Adquisición de un gravímetro digital SCINTREX CG-6 para el fortalecimiento de la red gravimétrica nacional"/>
    <s v="Marzo"/>
    <s v="Marzo"/>
    <n v="2"/>
    <s v="Mes (s)"/>
    <s v="Contratación directa"/>
  </r>
  <r>
    <x v="0"/>
    <s v="DIRECCIÓN DE GESTIÓN DE INFORMACIÓN GEOGRÁFICA "/>
    <n v="52"/>
    <x v="0"/>
    <n v="81151600"/>
    <s v="Prestación de servicios para apoyar los requerimientos de información de la Dirección de Gestión de Información Geográfica para el desarrollo de los proyectos internos y externos."/>
    <s v="Marzo"/>
    <s v="Marzo"/>
    <n v="4"/>
    <s v="Mes (s)"/>
    <s v="Contratación directa"/>
  </r>
  <r>
    <x v="0"/>
    <s v="DIRECCIÓN DE GESTIÓN DE INFORMACIÓN GEOGRÁFICA "/>
    <n v="53"/>
    <x v="1"/>
    <n v="81151600"/>
    <s v="Prestación de servicios profesionales para gestionar los requerimientos de información de la Dirección de Gestión de Información Geográfica para el desarrollo de los proyectos internos y externos."/>
    <s v="Marzo"/>
    <s v="Marzo"/>
    <n v="4"/>
    <s v="Mes (s)"/>
    <s v="Contratación directa"/>
  </r>
  <r>
    <x v="0"/>
    <s v="DIRECCIÓN DE GESTIÓN DE INFORMACIÓN GEOGRÁFICA "/>
    <n v="54"/>
    <x v="1"/>
    <n v="81151600"/>
    <s v="Prestación de servicios para apoyar la entrega y disposición de información de la Dirección de Gestión de Información Geográfica"/>
    <s v="Marzo"/>
    <s v="Marzo"/>
    <n v="4"/>
    <s v="Mes (s)"/>
    <s v="Contratación directa"/>
  </r>
  <r>
    <x v="0"/>
    <s v="BANCO MULTILATERAL Y ORGANISMOS MULTILATERALES"/>
    <n v="55"/>
    <x v="1"/>
    <n v="80101504"/>
    <s v="Implementar los procesos de control de calidad de los productos cartográficos del “Programa para la adopción e implementación de un Catastro Multipropósito Urbano – Rural”, de conformidad con las especificaciones técnicas y rendimientos establecidos."/>
    <s v="Marzo"/>
    <s v="Mayo"/>
    <n v="6"/>
    <s v="Mes (s)"/>
    <s v="Contratación régimen especial - Banco multilateral y organismos multilaterales"/>
  </r>
  <r>
    <x v="0"/>
    <s v="DIRECCIÓN DE GESTIÓN DE INFORMACIÓN GEOGRÁFICA "/>
    <n v="56"/>
    <x v="1"/>
    <n v="81151600"/>
    <s v="Prestación de servicios profesionales para adelantar la etapa preparatoria de los trámites contractuales de la Dirección de Gestión de Gestión de Información Geográfica."/>
    <s v="Marzo"/>
    <s v="Marzo"/>
    <n v="4"/>
    <s v="Mes (s)"/>
    <s v="Contratación directa"/>
  </r>
  <r>
    <x v="1"/>
    <s v="SUBDIRECCIÓN DE PROYECTOS"/>
    <n v="57"/>
    <x v="1"/>
    <n v="80161501"/>
    <s v="Prestación de servicios profesionales para efectuar los procesos de evaluación y aseguramiento de la calidad de acuerdo a las especificaciones técnicas de los productos catastrales de los municipios con proceso de implementación de los planses de ordenamiento social de la propiedad rural (OSPR)"/>
    <s v="Marzo"/>
    <s v="Marzo"/>
    <n v="4"/>
    <s v="Mes (s)"/>
    <s v="Contratación directa"/>
  </r>
  <r>
    <x v="1"/>
    <s v="SUBDIRECCIÓN DE PROYECTOS"/>
    <n v="58"/>
    <x v="1"/>
    <n v="80161501"/>
    <s v="Prestación de servicios profesionales para realizar  el procesamiento y análisis de información geográfica en el marco del aseguramiento y evaluación de la calidad de los productos generados en los procesos de actualización y/o formación catastral multiproposito derivados de los municipios con implementación del plan de ordenamieto social de la propiedad rural (OSPR)"/>
    <s v="Marzo"/>
    <s v="Marzo"/>
    <n v="4"/>
    <s v="Mes (s)"/>
    <s v="Contratación directa"/>
  </r>
  <r>
    <x v="1"/>
    <s v="SUBDIRECCIÓN DE PROYECTOS"/>
    <n v="59"/>
    <x v="1"/>
    <n v="80161501"/>
    <s v="Prestación de servicios profesionales para realizar el cruce y gestión de bases de datos catastrales para  apoyar en el aseguramiento de calidad  de los municipios actualizados como resultado de la implementación de los planes de ordenamiento social de la propiedad rural ( OSPR)"/>
    <s v="Marzo"/>
    <s v="Marzo"/>
    <n v="4"/>
    <s v="Mes (s)"/>
    <s v="Contratación directa"/>
  </r>
  <r>
    <x v="1"/>
    <s v="SUBDIRECCIÓN DE PROYECTOS"/>
    <n v="60"/>
    <x v="1"/>
    <n v="80161501"/>
    <s v="Prestación de servicios profesionales para llevar a cabo el seguimiento integral y control a la ejecución de los proyectos de actualización y/o formación catastral multipropósito adelantados por la Subdirección de Proyectos."/>
    <s v="Marzo"/>
    <s v="Marzo"/>
    <s v="3"/>
    <s v="Mes (s)"/>
    <s v="Contratación directa"/>
  </r>
  <r>
    <x v="1"/>
    <s v="SUBDIRECCIÓN DE PROYECTOS"/>
    <n v="61"/>
    <x v="1"/>
    <n v="80161501"/>
    <s v="Prestación de servicios profesionales para realizar el análisis y revisión al componente jurídico en los procesos de formación y actualización catastral en el marco del Programa para la adopción e implementación de un Catastro Multipropósito Rural – Urbano"/>
    <s v="Marzo"/>
    <s v="Marzo"/>
    <n v="4"/>
    <s v="Mes (s)"/>
    <s v="Contratación directa"/>
  </r>
  <r>
    <x v="1"/>
    <s v="SUBDIRECCIÓN DE PROYECTOS"/>
    <n v="62"/>
    <x v="1"/>
    <n v="80161501"/>
    <s v="Prestación de servicios profesional para realizar la validación y aseguramiento de la información resultado de los  procesos de formación y actualización catastral en el marco del Programa para la adopción e implementación de un Catastro Multipropósito Rural – Urbano"/>
    <s v="Marzo"/>
    <s v="Marzo"/>
    <n v="4"/>
    <s v="Mes (s)"/>
    <s v="Contratación directa"/>
  </r>
  <r>
    <x v="1"/>
    <s v="SUBDIRECCIÓN DE PROYECTOS"/>
    <n v="63"/>
    <x v="1"/>
    <n v="80161501"/>
    <s v="Prestación de servicios profesionales para realizar  el procesamiento y análisis SIG, evaluación de la calidad de la información catastral resultado de los procesos de actualización y/o formación catastral multipropósito"/>
    <s v="Marzo"/>
    <s v="Marzo"/>
    <n v="4"/>
    <s v="Mes (s)"/>
    <s v="Contratación directa"/>
  </r>
  <r>
    <x v="1"/>
    <s v="SUBDIRECCIÓN DE PROYECTOS"/>
    <n v="64"/>
    <x v="1"/>
    <n v="80161501"/>
    <s v="Prestación de servicios profesionales para apoyar las actividades técnicas de aseguramiento de la calidad el componente económico de los municipios intervenidos "/>
    <s v="Marzo"/>
    <s v="Marzo"/>
    <n v="4"/>
    <s v="Mes (s)"/>
    <s v="Contratación directa"/>
  </r>
  <r>
    <x v="1"/>
    <s v="SUBDIRECCIÓN DE PROYECTOS"/>
    <n v="65"/>
    <x v="1"/>
    <n v="80161501"/>
    <s v="Prestación de servicios profesionales para brindar acompañamiento y proyectar conceptos jurídicos  para los procesos de formación y actualización catastral en el marco del Programa para la adopción e implementación de un Catastro Multipropósito Rural – Urbano a cargo de la Subdirección de Proyectos"/>
    <s v="Marzo"/>
    <s v="Marzo"/>
    <n v="4"/>
    <s v="Mes (s)"/>
    <s v="Contratación directa"/>
  </r>
  <r>
    <x v="1"/>
    <s v="SUBDIRECCIÓN DE PROYECTOS"/>
    <n v="66"/>
    <x v="1"/>
    <n v="80161501"/>
    <s v="Prestación de servicios profesionales para realizar  el procesamiento, análisis SIG y evaluación de la calidad de la información catastral resultado de los procesos de actualización y/o formación catastral multipropósito a cargo de la Subdirección de Proyectos"/>
    <s v="Marzo"/>
    <s v="Marzo"/>
    <n v="4"/>
    <s v="Mes (s)"/>
    <s v="Contratación directa"/>
  </r>
  <r>
    <x v="1"/>
    <s v="SUBDIRECCIÓN DE PROYECTOS"/>
    <n v="67"/>
    <x v="1"/>
    <n v="80161501"/>
    <s v="Prestación de servicios profesionales en forma transversal en el componente Ambiental para la ejecución de proyectos en el marco del Programa para la adopción e implementación de un Catastro Multipropósito Urbano Rural a cargo de la Subdirección de Proyectos"/>
    <s v="Marzo"/>
    <s v="Marzo"/>
    <n v="4"/>
    <s v="Mes (s)"/>
    <s v="Contratación directa"/>
  </r>
  <r>
    <x v="1"/>
    <s v="SUBDIRECCIÓN DE PROYECTOS"/>
    <n v="68"/>
    <x v="1"/>
    <n v="80161501"/>
    <s v="Prestación de servicios profesionales en forma transversal en el componente Social para la ejecución de proyectos en el marco del Programa para la adopción e implementación de un Catastro Multipropósito Urbano Rural a cargo de la Subdirección de Proyectos"/>
    <s v="Marzo"/>
    <s v="Marzo"/>
    <n v="4"/>
    <s v="Mes (s)"/>
    <s v="Contratación directa"/>
  </r>
  <r>
    <x v="1"/>
    <s v="SUBDIRECCIÓN DE PROYECTOS"/>
    <n v="69"/>
    <x v="1"/>
    <n v="80161501"/>
    <s v="Prestación de servicios profesionales en forma transversal en la ejecución de actividades de gestión financiera y segumiento y monitoreo a la ejecución presupuestal  requeridas por los proyectos en el marco del Programa para la adopción e implementación de un Catastro Multipropósito Urbano Rural a cargo de la Subdirección de Proyectos"/>
    <s v="Marzo"/>
    <s v="Marzo"/>
    <n v="4"/>
    <s v="Mes (s)"/>
    <s v="Contratación directa"/>
  </r>
  <r>
    <x v="1"/>
    <s v="SUBDIRECCIÓN DE PROYECTOS"/>
    <n v="70"/>
    <x v="1"/>
    <n v="80161501"/>
    <s v="Prestación de servicios de apoyo a la gestión de forma transversal en la ejecución de actividades administrativas, de gestión y enrutamiento de la información requerida durante las etapas de ejecución de los proyectos  de actualización catastral multipropósito a cargo de la Subdirección de Proyectos"/>
    <s v="Marzo"/>
    <s v="Marzo"/>
    <n v="4"/>
    <s v="Mes (s)"/>
    <s v="Contratación directa"/>
  </r>
  <r>
    <x v="1"/>
    <s v="DIRECCIÓN DE GESTIÓN CATASTRAL "/>
    <n v="71"/>
    <x v="1"/>
    <n v="80161501"/>
    <s v="prestación de servicios profesionales para realizar acompañamiento técnico, seguimiento y control de las actividades derivadas de los procesos catastrales con enfoque multipropósito a cargo de la Dirección de Gestión Catastral"/>
    <s v="Marzo"/>
    <s v="Marzo"/>
    <n v="4"/>
    <s v="Mes (s)"/>
    <s v="Contratación directa"/>
  </r>
  <r>
    <x v="1"/>
    <s v="DIRECCIÓN DE GESTIÓN CATASTRAL "/>
    <n v="72"/>
    <x v="1"/>
    <n v="80161501"/>
    <s v="prestación de servicios profesionales para llevar a cabo el seguimiento integral y control a la ejecución de los proyectos de actualización y/o formación catastral multipropósito adelantados por la Subdirección de Proyectos."/>
    <s v="Marzo"/>
    <s v="Marzo"/>
    <n v="4"/>
    <s v="Mes (s)"/>
    <s v="Contratación directa"/>
  </r>
  <r>
    <x v="1"/>
    <s v="DIRECCIÓN DE REGULACIÓN Y HABILITACIÓN"/>
    <n v="73"/>
    <x v="1"/>
    <s v="80111701"/>
    <s v="Prestación de servicios profesionales para la realización de evaluación de las solicitudes de habilitación desde el componente financiero y económico y la elaboración de la propuesta del nuevo modelo de verificación económica y financiera de las solicitudes de habilitación de gestión catastral en cuanto a la implementación del enfoque multipropósito y la revisión de dicho componente."/>
    <s v="Marzo"/>
    <s v="Marzo"/>
    <s v="4"/>
    <s v="Mes (s)"/>
    <s v="Contratación directa"/>
  </r>
  <r>
    <x v="1"/>
    <s v="SUBDIRECCIÓN DE AVALÚOS"/>
    <n v="74"/>
    <x v="1"/>
    <n v="80161501"/>
    <s v="Prestación de servicios profesionales valuatorios, procesos de calidad y acompañamiento técnico para investigar, proponer, elaborar, revisar y adelantar los aspectos normativos y de regulación que sean asignados por la Subdirección de Avalúos, en especial de temas valuatorios y catastrales."/>
    <s v="Marzo"/>
    <s v="Marzo"/>
    <s v="4"/>
    <s v="Mes (s)"/>
    <s v="Contratación directa"/>
  </r>
  <r>
    <x v="1"/>
    <s v="SUBDIRECCIÓN DE AVALÚOS"/>
    <n v="75"/>
    <x v="0"/>
    <n v="80161501"/>
    <s v="Prestación de servicios profesionales para brindar apoyo en las actividades administrativas derivadas del componente ecónomico de la Subdirección de Avalúos."/>
    <s v="Febrero"/>
    <s v="Febrero"/>
    <n v="4"/>
    <s v="Mes (s)"/>
    <s v="Contratación directa"/>
  </r>
  <r>
    <x v="1"/>
    <s v="SUBDIRECCIÓN DE AVALÚOS"/>
    <n v="76"/>
    <x v="1"/>
    <n v="80161501"/>
    <s v="Prestación de servicios de apoyo a la gestión para brindar apoyo en las actividades administrativas derivadas del componente económico de la Subdirección de Avalúos."/>
    <s v="Marzo"/>
    <s v="Marzo"/>
    <n v="4"/>
    <s v="Mes (s)"/>
    <s v="Contratación directa"/>
  </r>
  <r>
    <x v="1"/>
    <s v="DIRECCIÓN DE GESTIÓN CATASTRAL "/>
    <n v="77"/>
    <x v="1"/>
    <n v="80161501"/>
    <s v="Prestación de servicios profesionales para guiar y gestionar la definición funcional del alcance, esquema de integración y articulación de Sistema Naciona Catastral y de las herramientas de captura de la informacion catastral en terreno con el nuevo Sistema de Información de la gestión catastral  multiproposito del IGAC."/>
    <s v="Marzo"/>
    <s v="Marzo"/>
    <n v="4"/>
    <s v="Mes (s)"/>
    <s v="Contratación directa"/>
  </r>
  <r>
    <x v="1"/>
    <s v="DIRECCIÓN DE GESTIÓN CATASTRAL "/>
    <n v="78"/>
    <x v="1"/>
    <n v="80161501"/>
    <s v="Prestación de servicios profesionales para delantar el análisis, diseño, modelamiento, pruebas, atencion de incidencias y requerimientos para  gestión de implementacion de las mejoras del sistema nacional catastral para el proyecto de transformación de la gestión catastral en el marco del catastro multiproposito."/>
    <s v="Marzo"/>
    <s v="Marzo"/>
    <n v="4"/>
    <s v="Mes (s)"/>
    <s v="Contratación directa"/>
  </r>
  <r>
    <x v="1"/>
    <s v="DIRECCIÓN DE GESTIÓN CATASTRAL "/>
    <n v="79"/>
    <x v="1"/>
    <n v="80161501"/>
    <s v="Prestación de servicios profesionales para adelantar el análisis, diseño, modelamiento, pruebas y gestión de la implementacion de los procesos de negocio y flujos de de información para los proyectos de transformación de la gestión catastral en el marco del catastro multiproposito."/>
    <s v="Marzo"/>
    <s v="Marzo"/>
    <n v="4"/>
    <s v="Mes (s)"/>
    <s v="Contratación directa"/>
  </r>
  <r>
    <x v="1"/>
    <s v="DIRECCIÓN DE GESTIÓN CATASTRAL "/>
    <n v="80"/>
    <x v="1"/>
    <n v="80161501"/>
    <s v="Prestación de servicios profesionales para adelantar el análisis, diseño, modelamiento, pruebas y gestión de la implementacion de la ventanilla virtual de trámites en el marco del catastro multiproposito."/>
    <s v="Marzo"/>
    <s v="Marzo"/>
    <n v="4"/>
    <s v="Mes (s)"/>
    <s v="Contratación directa"/>
  </r>
  <r>
    <x v="1"/>
    <s v="DIRECCIÓN DE GESTIÓN CATASTRAL "/>
    <n v="81"/>
    <x v="1"/>
    <n v="80161501"/>
    <s v="Prestación de servicios profesionales para adelantar el análisis, diseño, modelamiento, pruebas y gestión de la implementacion de la ventanilla virtual de trámites, apoyar la gestión administrativa  del proyecto en el marco del catastro multiproposito."/>
    <s v="Marzo"/>
    <s v="Marzo"/>
    <n v="4"/>
    <s v="Mes (s)"/>
    <s v="Contratación directa"/>
  </r>
  <r>
    <x v="1"/>
    <s v="DIRECCIÓN DE GESTIÓN CATASTRAL "/>
    <n v="82"/>
    <x v="1"/>
    <n v="80161501"/>
    <s v="Prestación de servicios profesionales para soportar, mantener, actualizar, analizar, diseñar y desarrollar componentes de software requeridos por la entidad para el cumplimiento de los objetivos del Programa para la adopción e implementación de un Catastro Multipropósito."/>
    <s v="Marzo"/>
    <s v="Marzo"/>
    <n v="4"/>
    <s v="Mes (s)"/>
    <s v="Contratación directa"/>
  </r>
  <r>
    <x v="1"/>
    <s v="DIRECCIÓN TERRITORIAL META"/>
    <n v="83"/>
    <x v="1"/>
    <n v="80161501"/>
    <s v="Prestación de servicios profesional para realizar la validación y aseguramiento de la información recolectada en campo producto de los procesos de actualización y/o formación catastral multipropósito a cargo de la dirección territorial Meta"/>
    <s v="Marzo"/>
    <s v="Marzo"/>
    <n v="4"/>
    <s v="Mes (s)"/>
    <s v="Contratación directa"/>
  </r>
  <r>
    <x v="1"/>
    <s v="DIRECCIÓN TERRITORIAL HUILA"/>
    <n v="84"/>
    <x v="1"/>
    <n v="80161501"/>
    <s v="Prestación de servicios profesional para realizar la validación y aseguramiento de la información recolectada en campo producto de los procesos de actualización y/o formación catastral multipropósito a cargo de la dirección territorial Huila"/>
    <s v="Marzo"/>
    <s v="Marzo"/>
    <n v="4"/>
    <s v="Mes (s)"/>
    <s v="Contratación directa"/>
  </r>
  <r>
    <x v="1"/>
    <s v="DIRECCIÓN DE GESTIÓN CATASTRAL "/>
    <n v="85"/>
    <x v="1"/>
    <n v="80161501"/>
    <s v="Prestación de servicios profesionales para el seguimiento y control de las actividades del proyecto de gestión catastral multipropósito en el municipio de Balboa, Cauca. "/>
    <s v="Marzo"/>
    <s v="Marzo"/>
    <n v="7"/>
    <s v="Mes (s)"/>
    <s v="Contratación directa"/>
  </r>
  <r>
    <x v="1"/>
    <s v="DIRECCIÓN DE GESTIÓN CATASTRAL "/>
    <n v="86"/>
    <x v="1"/>
    <n v="80161501"/>
    <s v="Prestación de servicios técnicos de apoyo al seguimiento, planeación y gestión del reconocimiento predial en el proceso de actualización catastral multipropósito en el municipio de Balboa, Cauca. -nivel 1"/>
    <s v="Marzo"/>
    <s v="Marzo"/>
    <n v="7"/>
    <s v="Mes (s)"/>
    <s v="Contratación directa"/>
  </r>
  <r>
    <x v="1"/>
    <s v="DIRECCIÓN DE GESTIÓN CATASTRAL "/>
    <n v="87"/>
    <x v="1"/>
    <n v="80161501"/>
    <s v="Prestación de servicios técnicos de apoyo al seguimiento, planeación y gestión del reconocimiento predial en el proceso de actualización catastral multipropósito en el municipio de Balboa, Cauca. -nivel 2"/>
    <s v="Marzo"/>
    <s v="Marzo"/>
    <n v="7"/>
    <s v="Mes (s)"/>
    <s v="Contratación directa"/>
  </r>
  <r>
    <x v="1"/>
    <s v="DIRECCIÓN DE GESTIÓN CATASTRAL "/>
    <n v="88"/>
    <x v="1"/>
    <n v="80161501"/>
    <s v="Prestación de servicios personales para realizar actividades de reconocimiento predial en el proceso de actualización catastral multipropósito en el municipio de Balboa, Cauca- nivel 1"/>
    <s v="Marzo"/>
    <s v="Marzo"/>
    <n v="4"/>
    <s v="Mes (s)"/>
    <s v="Contratación directa"/>
  </r>
  <r>
    <x v="1"/>
    <s v="DIRECCIÓN DE GESTIÓN CATASTRAL "/>
    <n v="89"/>
    <x v="1"/>
    <n v="80161501"/>
    <s v="Prestación de servicios personales para realizar actividades de reconocimiento predial en el proceso de actualización catastral multipropósito en el municipio de Balboa, Cauca- nivel 2"/>
    <s v="Marzo"/>
    <s v="Marzo"/>
    <n v="6"/>
    <s v="Mes (s)"/>
    <s v="Contratación directa"/>
  </r>
  <r>
    <x v="1"/>
    <s v="DIRECCIÓN DE GESTIÓN CATASTRAL "/>
    <n v="90"/>
    <x v="1"/>
    <n v="80161501"/>
    <s v="Prestación de servicios para realizar la edición, depuración y consolidación de los productos cartográficos requeridos para el componente geográfico de los procesos de actualización catastral multipropósito en el municipio de Balboa, Cauca-nivel 1"/>
    <s v="Marzo"/>
    <s v="Marzo"/>
    <n v="5"/>
    <s v="Mes (s)"/>
    <s v="Contratación directa"/>
  </r>
  <r>
    <x v="1"/>
    <s v="DIRECCIÓN DE GESTIÓN CATASTRAL "/>
    <n v="91"/>
    <x v="1"/>
    <n v="80161501"/>
    <s v="Prestación de servicios para realizar la edición, depuración y consolidación de los productos cartográficos requeridos para el componente geográfico de los procesos de actualización catastral multipropósito en el municipio de Balboa, Cauca-nivel 2"/>
    <s v="Marzo"/>
    <s v="Marzo"/>
    <n v="7"/>
    <s v="Mes (s)"/>
    <s v="Contratación directa"/>
  </r>
  <r>
    <x v="1"/>
    <s v="DIRECCIÓN DE GESTIÓN CATASTRAL "/>
    <n v="92"/>
    <x v="1"/>
    <n v="80161501"/>
    <s v="Prestación de servicios personales para realizar actividades de digitalización y generación de productos resultantes del proceso de actualización catastral multipropósito en el municipio de Balboa, Cauca- nivel 1"/>
    <s v="Marzo"/>
    <s v="Marzo"/>
    <n v="4"/>
    <s v="Mes (s)"/>
    <s v="Contratación directa"/>
  </r>
  <r>
    <x v="1"/>
    <s v="DIRECCIÓN DE GESTIÓN CATASTRAL "/>
    <n v="93"/>
    <x v="1"/>
    <n v="80161501"/>
    <s v="Prestación de servicios personales para realizar actividades de digitalización y generación de productos resultantes del proceso de actualización catastral multipropósito en el municipio de Balboa, Cauca-nivel 2"/>
    <s v="Marzo"/>
    <s v="Marzo"/>
    <n v="6"/>
    <s v="Mes (s)"/>
    <s v="Contratación directa"/>
  </r>
  <r>
    <x v="1"/>
    <s v="DIRECCIÓN DE GESTIÓN CATASTRAL "/>
    <n v="94"/>
    <x v="1"/>
    <n v="80161501"/>
    <s v="prestación de servicios profesionales para gestionar desde el componente jurídico las actividades derivadas del proceso de actualización catastral multipropósito en el municipio de Balboa, Cauca"/>
    <s v="Marzo"/>
    <s v="Marzo"/>
    <n v="6"/>
    <s v="Mes (s)"/>
    <s v="Contratación directa"/>
  </r>
  <r>
    <x v="1"/>
    <s v="DIRECCIÓN DE GESTIÓN CATASTRAL "/>
    <n v="95"/>
    <x v="1"/>
    <n v="80161501"/>
    <s v="Prestación de servicios profesionales para realizar las socializaciones requeridas en el proceso de actualización catastral multipropósito en el municipio de Balboa, Cauca"/>
    <s v="Marzo"/>
    <s v="Marzo"/>
    <n v="5"/>
    <s v="Mes (s)"/>
    <s v="Contratación directa"/>
  </r>
  <r>
    <x v="1"/>
    <s v="DIRECCIÓN DE GESTIÓN CATASTRAL "/>
    <n v="96"/>
    <x v="1"/>
    <n v="80161501"/>
    <s v="Prestación de servicios profesionales para elaborar, revisar y adelantar control de calidad de los avalúos derivados del proceso de actualización catastral multipropósito en el municipio de Balboa, Cauca"/>
    <s v="Marzo"/>
    <s v="Marzo"/>
    <n v="7"/>
    <s v="Mes (s)"/>
    <s v="Contratación directa"/>
  </r>
  <r>
    <x v="1"/>
    <s v="DIRECCIÓN DE GESTIÓN CATASTRAL "/>
    <n v="97"/>
    <x v="1"/>
    <n v="80161501"/>
    <s v="Prestación de servicios profesionales para elaborar los avalúos comerciales derivados del proceso de actualización catastral multipropósito en el municipio de Balboa, Cauca"/>
    <s v="Marzo"/>
    <s v="Marzo"/>
    <n v="7"/>
    <s v="Mes (s)"/>
    <s v="Contratación directa"/>
  </r>
  <r>
    <x v="1"/>
    <s v="DIRECCIÓN DE GESTIÓN CATASTRAL "/>
    <n v="98"/>
    <x v="1"/>
    <n v="80161501"/>
    <s v="Prestación de servicios personales para realizar actividades de apoyo operativo del proceso de actualización catastral multipropósito en el municipio de Balboa, Cauca"/>
    <s v="Marzo"/>
    <s v="Marzo"/>
    <n v="5"/>
    <s v="Mes (s)"/>
    <s v="Contratación directa"/>
  </r>
  <r>
    <x v="1"/>
    <s v="DIRECCIÓN DE GESTIÓN CATASTRAL "/>
    <n v="99"/>
    <x v="1"/>
    <n v="80161501"/>
    <s v="Prestación de servicios profesionales para el seguimiento y control de las actividades del proyecto de gestión catastral multipropósito en el municipio de Orito - Putumayo"/>
    <s v="Marzo"/>
    <s v="Marzo"/>
    <n v="7"/>
    <s v="Mes (s)"/>
    <s v="Contratación directa"/>
  </r>
  <r>
    <x v="1"/>
    <s v="DIRECCIÓN DE GESTIÓN CATASTRAL "/>
    <n v="100"/>
    <x v="1"/>
    <n v="80161501"/>
    <s v="Prestación de servicios técnicos de apoyo al seguimiento, planeación y gestión del reconocimiento predial en el proceso de actualización catastral multipropósito en el municipio de Orito - Putumayo-nivel 1"/>
    <s v="Marzo"/>
    <s v="Marzo"/>
    <n v="7"/>
    <s v="Mes (s)"/>
    <s v="Contratación directa"/>
  </r>
  <r>
    <x v="1"/>
    <s v="DIRECCIÓN DE GESTIÓN CATASTRAL "/>
    <n v="101"/>
    <x v="1"/>
    <n v="80161501"/>
    <s v="Prestación de servicios técnicos de apoyo al seguimiento, planeación y gestión del reconocimiento predial en el proceso de actualización catastral multipropósito en el municipio de Orito - Putumayo-nivel 2"/>
    <s v="Marzo"/>
    <s v="Marzo"/>
    <n v="7"/>
    <s v="Mes (s)"/>
    <s v="Contratación directa"/>
  </r>
  <r>
    <x v="1"/>
    <s v="DIRECCIÓN DE GESTIÓN CATASTRAL "/>
    <n v="102"/>
    <x v="1"/>
    <n v="80161501"/>
    <s v="Prestación de servicios personales para realizar actividades de reconocimiento predial en el proceso de actualización catastral multipropósito en el municipio de Orito - Putumayo-nivel 1"/>
    <s v="Marzo"/>
    <s v="Marzo"/>
    <n v="4"/>
    <s v="Mes (s)"/>
    <s v="Contratación directa"/>
  </r>
  <r>
    <x v="1"/>
    <s v="DIRECCIÓN DE GESTIÓN CATASTRAL "/>
    <n v="103"/>
    <x v="1"/>
    <n v="80161501"/>
    <s v="Prestación de servicios personales para realizar actividades de reconocimiento predial en el proceso de actualización catastral multipropósito en el municipio de Orito - Putumayo-nivel 2"/>
    <s v="Marzo"/>
    <s v="Marzo"/>
    <n v="6"/>
    <s v="Mes (s)"/>
    <s v="Contratación directa"/>
  </r>
  <r>
    <x v="1"/>
    <s v="DIRECCIÓN DE GESTIÓN CATASTRAL "/>
    <n v="104"/>
    <x v="1"/>
    <n v="80161501"/>
    <s v="Prestación de servicios para realizar la edición, depuración y consolidación de los productos cartográficos requeridos para el componente geográfico de los procesos de actualización catastral multipropósito en el municipio de Orito - Putumayo-nivel 1"/>
    <s v="Marzo"/>
    <s v="Marzo"/>
    <n v="5"/>
    <s v="Mes (s)"/>
    <s v="Contratación directa"/>
  </r>
  <r>
    <x v="1"/>
    <s v="DIRECCIÓN DE GESTIÓN CATASTRAL "/>
    <n v="105"/>
    <x v="1"/>
    <n v="80161501"/>
    <s v="Prestación de servicios para realizar la edición, depuración y consolidación de los productos cartográficos requeridos para el componente geográfico de los procesos de actualización catastral multipropósito en el municipio de Orito - Putumayo-nivel 2"/>
    <s v="Marzo"/>
    <s v="Marzo"/>
    <n v="7"/>
    <s v="Mes (s)"/>
    <s v="Contratación directa"/>
  </r>
  <r>
    <x v="1"/>
    <s v="DIRECCIÓN DE GESTIÓN CATASTRAL "/>
    <n v="106"/>
    <x v="1"/>
    <n v="80161501"/>
    <s v="Prestación de servicios personales para realizar actividades de digitalización y generación de productos resultantes del proceso de actualización catastral multipropósito en el municipio de Orito - Putumayo-nivel 1"/>
    <s v="Marzo"/>
    <s v="Marzo"/>
    <n v="4"/>
    <s v="Mes (s)"/>
    <s v="Contratación directa"/>
  </r>
  <r>
    <x v="1"/>
    <s v="DIRECCIÓN DE GESTIÓN CATASTRAL "/>
    <n v="107"/>
    <x v="1"/>
    <n v="80161501"/>
    <s v="Prestación de servicios personales para realizar actividades de digitalización y generación de productos resultantes del proceso de actualización catastral multipropósito en el municipio de Orito - Putumayo-nivel 2"/>
    <s v="Marzo"/>
    <s v="Marzo"/>
    <n v="6"/>
    <s v="Mes (s)"/>
    <s v="Contratación directa"/>
  </r>
  <r>
    <x v="1"/>
    <s v="DIRECCIÓN DE GESTIÓN CATASTRAL "/>
    <n v="108"/>
    <x v="1"/>
    <n v="80161501"/>
    <s v="prestación de servicios profesionales para gestionar desde el componente jurídico las actividades derivadas del proceso de actualización catastral multipropósito en el municipio de Orito - Putumayo"/>
    <s v="Marzo"/>
    <s v="Marzo"/>
    <n v="6"/>
    <s v="Mes (s)"/>
    <s v="Contratación directa"/>
  </r>
  <r>
    <x v="1"/>
    <s v="DIRECCIÓN DE GESTIÓN CATASTRAL "/>
    <n v="109"/>
    <x v="1"/>
    <n v="80161501"/>
    <s v="Prestación de servicios profesionales para realizar las socializaciones requeridas en el proceso de actualización catastral multipropósito en el municipio de Orito - Putumayo"/>
    <s v="Marzo"/>
    <s v="Marzo"/>
    <n v="5"/>
    <s v="Mes (s)"/>
    <s v="Contratación directa"/>
  </r>
  <r>
    <x v="1"/>
    <s v="DIRECCIÓN DE GESTIÓN CATASTRAL "/>
    <n v="110"/>
    <x v="1"/>
    <n v="80161501"/>
    <s v="Prestación de servicios profesionales para elaborar, revisar y adelantar control de calidad de los avalúos derivados del proceso de actualización catastral multipropósito en el municipio de Orito - Putumayo"/>
    <s v="Marzo"/>
    <s v="Marzo"/>
    <n v="7"/>
    <s v="Mes (s)"/>
    <s v="Contratación directa"/>
  </r>
  <r>
    <x v="1"/>
    <s v="DIRECCIÓN DE GESTIÓN CATASTRAL "/>
    <n v="111"/>
    <x v="1"/>
    <n v="80161501"/>
    <s v="Prestación de servicios profesionales para elaborar los avalúos comerciales derivados del proceso de actualización catastral multipropósito en el municipio de Orito - Putumayo"/>
    <s v="Marzo"/>
    <s v="Marzo"/>
    <n v="7"/>
    <s v="Mes (s)"/>
    <s v="Contratación directa"/>
  </r>
  <r>
    <x v="1"/>
    <s v="DIRECCIÓN DE GESTIÓN CATASTRAL "/>
    <n v="112"/>
    <x v="1"/>
    <n v="80161501"/>
    <s v="Prestación de servicios personales para realizar actividades de apoyo operativo del proceso de actualización catastral multipropósito en el municipio de Orito - Putumayo"/>
    <s v="Marzo"/>
    <s v="Marzo"/>
    <n v="5"/>
    <s v="Mes (s)"/>
    <s v="Contratación directa"/>
  </r>
  <r>
    <x v="1"/>
    <s v="DIRECCIÓN DE GESTIÓN CATASTRAL "/>
    <n v="113"/>
    <x v="1"/>
    <n v="80161501"/>
    <s v="prestación de servicios de apoyo a la gestión derivada del proceso de actualización catastral multipropósito en el municipio de Orito - Putumayo"/>
    <s v="Marzo"/>
    <s v="Marzo"/>
    <n v="5"/>
    <s v="Mes (s)"/>
    <s v="Contratación directa"/>
  </r>
  <r>
    <x v="1"/>
    <s v="DIRECCIÓN DE GESTIÓN CATASTRAL "/>
    <n v="114"/>
    <x v="1"/>
    <n v="80161501"/>
    <s v="prestación de servicios técnicos para desarrollar actividades de soporte informático relacionados con la gestión de software, hardware e infraestructura tecnológica requeridas en el proceso de actualización catastral multipropósito en el municipio de Orito - Putumayo"/>
    <s v="Marzo"/>
    <s v="Marzo"/>
    <n v="5"/>
    <s v="Mes (s)"/>
    <s v="Contratación directa"/>
  </r>
  <r>
    <x v="1"/>
    <s v="DIRECCIÓN DE GESTIÓN CATASTRAL "/>
    <n v="115"/>
    <x v="1"/>
    <n v="80131500"/>
    <s v="Arrendamiento de bien inmueble para funcionamiento de sede operativa para la actualización catastral con enfoque multipropósito en el municipio de Balboa, Cauca."/>
    <s v="Marzo"/>
    <s v="Marzo"/>
    <s v="7"/>
    <s v="Mes (s)"/>
    <s v="Contratación directa"/>
  </r>
  <r>
    <x v="1"/>
    <s v="DIRECCIÓN DE GESTIÓN CATASTRAL "/>
    <n v="116"/>
    <x v="1"/>
    <n v="80131500"/>
    <s v="Arrendamiento de bien inmueble para funcionamiento de sede operativa para la actualización catastral con enfoque multipropósito en el municipio de Orito - Putumayo"/>
    <s v="Marzo"/>
    <s v="Marzo"/>
    <s v="7"/>
    <s v="Mes (s)"/>
    <s v="Contratación directa"/>
  </r>
  <r>
    <x v="1"/>
    <s v="DIRECCIÓN DE GESTIÓN CATASTRAL "/>
    <n v="117"/>
    <x v="0"/>
    <n v="80161501"/>
    <s v="Prestación de servicios profesionales para el seguimiento y control de las actividades del proyecto de gestión catastral multipropósito en el municipio de Arauquita departamento de Arauca"/>
    <s v="Febrero"/>
    <s v="Febrero"/>
    <n v="4"/>
    <s v="Mes (s)"/>
    <s v="Contratación directa"/>
  </r>
  <r>
    <x v="1"/>
    <s v="DIRECCIÓN DE GESTIÓN CATASTRAL "/>
    <n v="118"/>
    <x v="0"/>
    <n v="80161501"/>
    <s v="Prestación de servicios técnicos de apoyo al seguimiento, planeación y gestión del reconocimiento predial en el proceso de actualización catastral multipropósito en el municipio de Arauquita departamento de Arauca"/>
    <s v="Febrero"/>
    <s v="Febrero"/>
    <n v="4"/>
    <s v="Mes (s)"/>
    <s v="Contratación directa"/>
  </r>
  <r>
    <x v="1"/>
    <s v="DIRECCIÓN DE GESTIÓN CATASTRAL "/>
    <n v="119"/>
    <x v="0"/>
    <n v="80161501"/>
    <s v="Prestación de servicios personales para realizar actividades de reconocimiento predial en el proceso de actualización catastral multipropósito en el municipio de Arauquita departamento de Arauca"/>
    <s v="Febrero"/>
    <s v="Febrero"/>
    <n v="4"/>
    <s v="Mes (s)"/>
    <s v="Contratación directa"/>
  </r>
  <r>
    <x v="1"/>
    <s v="DIRECCIÓN DE GESTIÓN CATASTRAL "/>
    <n v="120"/>
    <x v="0"/>
    <n v="80161501"/>
    <s v="Prestación de servicios para realizar la edición, depuración y consolidación de los productos cartográficos requeridos para el componente geográfico de los procesos de actualización catastral multipropósito en el municipio de Arauquita departamento de Arauca"/>
    <s v="Febrero"/>
    <s v="Febrero"/>
    <n v="4"/>
    <s v="Mes (s)"/>
    <s v="Contratación directa"/>
  </r>
  <r>
    <x v="1"/>
    <s v="DIRECCIÓN DE GESTIÓN CATASTRAL "/>
    <n v="121"/>
    <x v="0"/>
    <n v="80161501"/>
    <s v="Prestación de servicios personales para realizar actividades de digitalización y generación de productos resultantes del proceso de actualización catastral multipropósito en el municipio de Arauquita departamento de Arauca"/>
    <s v="Febrero"/>
    <s v="Febrero"/>
    <n v="4"/>
    <s v="Mes (s)"/>
    <s v="Contratación directa"/>
  </r>
  <r>
    <x v="1"/>
    <s v="DIRECCIÓN DE GESTIÓN CATASTRAL "/>
    <n v="122"/>
    <x v="0"/>
    <n v="80161501"/>
    <s v="prestación de servicios profesionales para gestionar desde el componente jurídico las actividades derivadas del proceso de actualización catastral multipropósito en el municipio de Arauquita departamento de Arauca"/>
    <s v="Febrero"/>
    <s v="Febrero"/>
    <n v="4"/>
    <s v="Mes (s)"/>
    <s v="Contratación directa"/>
  </r>
  <r>
    <x v="1"/>
    <s v="DIRECCIÓN DE GESTIÓN CATASTRAL "/>
    <n v="123"/>
    <x v="0"/>
    <n v="80161501"/>
    <s v="Prestación de servicios profesionales para realizar las socializaciones requeridas en el proceso de actualización catastral multipropósito en el municipio de Arauquita departamento de Arauca"/>
    <s v="Febrero"/>
    <s v="Febrero"/>
    <n v="4"/>
    <s v="Mes (s)"/>
    <s v="Contratación directa"/>
  </r>
  <r>
    <x v="1"/>
    <s v="DIRECCIÓN DE GESTIÓN CATASTRAL "/>
    <n v="124"/>
    <x v="0"/>
    <n v="80161501"/>
    <s v="Prestación de servicios profesionales para elaborar, revisar y adelantar control de calidad de los avalúos derivados del proceso de actualización catastral multipropósitoen el municipio de Arauquita departamento de Arauca"/>
    <s v="Febrero"/>
    <s v="Febrero"/>
    <n v="4"/>
    <s v="Mes (s)"/>
    <s v="Contratación directa"/>
  </r>
  <r>
    <x v="1"/>
    <s v="DIRECCIÓN DE GESTIÓN CATASTRAL "/>
    <n v="125"/>
    <x v="0"/>
    <n v="80161501"/>
    <s v="Prestación de servicios profesionales para elaborar los avalúos comerciales derivados del proceso de actualización catastral multipropósito en el municipio de Arauquita departamento de Arauca"/>
    <s v="Febrero"/>
    <s v="Febrero"/>
    <n v="4"/>
    <s v="Mes (s)"/>
    <s v="Contratación directa"/>
  </r>
  <r>
    <x v="1"/>
    <s v="DIRECCIÓN DE GESTIÓN CATASTRAL "/>
    <n v="126"/>
    <x v="0"/>
    <n v="80161501"/>
    <s v="Prestación de servicios personales para realizar actividades de apoyo operativo del proceso de actualización catastral multipropósito en el municipio de Arauquita departamento de Arauca"/>
    <s v="Febrero"/>
    <s v="Febrero"/>
    <n v="4"/>
    <s v="Mes (s)"/>
    <s v="Contratación directa"/>
  </r>
  <r>
    <x v="1"/>
    <s v="DIRECCIÓN DE GESTIÓN CATASTRAL "/>
    <n v="127"/>
    <x v="0"/>
    <n v="80161501"/>
    <s v="Prestación de servicios de apoyo a la gestión derivada del proceso de actualización catastral multipropósito en el municipio de Arauquita departamento de Arauca"/>
    <s v="Febrero"/>
    <s v="Febrero"/>
    <n v="4"/>
    <s v="Mes (s)"/>
    <s v="Contratación directa"/>
  </r>
  <r>
    <x v="1"/>
    <s v="DIRECCIÓN TERRITORIAL CASANARE"/>
    <n v="128"/>
    <x v="1"/>
    <n v="80161501"/>
    <s v="Prestación de servicios profesionales para el seguimiento y control de las actividades del proyecto de gestión catastral multipropósito en el municipio de Arauquita departamento de Arauca"/>
    <s v="Marzo"/>
    <s v="Marzo"/>
    <n v="6"/>
    <s v="Mes (s)"/>
    <s v="Contratación directa"/>
  </r>
  <r>
    <x v="1"/>
    <s v="DIRECCIÓN TERRITORIAL CASANARE"/>
    <n v="129"/>
    <x v="1"/>
    <n v="80161501"/>
    <s v="Prestación de servicios técnicos de apoyo al seguimiento, planeación y gestión del reconocimiento predial en el proceso de actualización catastral multipropósito en el municipio de Arauquita departamento de Arauca- nivel 1"/>
    <s v="Marzo"/>
    <s v="Marzo"/>
    <n v="6"/>
    <s v="Mes (s)"/>
    <s v="Contratación directa"/>
  </r>
  <r>
    <x v="1"/>
    <s v="DIRECCIÓN TERRITORIAL CASANARE"/>
    <n v="130"/>
    <x v="1"/>
    <n v="80161501"/>
    <s v="Prestación de servicios técnicos de apoyo al seguimiento, planeación y gestión del reconocimiento predial en el proceso de actualización catastral multipropósito en el municipio de Arauquita departamento de Arauca- nivel 2"/>
    <s v="Marzo"/>
    <s v="Marzo"/>
    <n v="6"/>
    <s v="Mes (s)"/>
    <s v="Contratación directa"/>
  </r>
  <r>
    <x v="1"/>
    <s v="DIRECCIÓN TERRITORIAL CASANARE"/>
    <n v="131"/>
    <x v="1"/>
    <n v="80161501"/>
    <s v="Prestación de servicios personales para realizar actividades de reconocimiento predial en el proceso de actualización catastral multipropósito en el municipio de Arauquita departamento de Arauca-nivel 1"/>
    <s v="Marzo"/>
    <s v="Marzo"/>
    <n v="4"/>
    <s v="Mes (s)"/>
    <s v="Contratación directa"/>
  </r>
  <r>
    <x v="1"/>
    <s v="DIRECCIÓN TERRITORIAL CASANARE"/>
    <n v="132"/>
    <x v="1"/>
    <n v="80161501"/>
    <s v="Prestación de servicios personales para realizar actividades de reconocimiento predial en el proceso de actualización catastral multipropósito en el municipio de Arauquita departamento de Arauca-nivel 2"/>
    <s v="Marzo"/>
    <s v="Marzo"/>
    <n v="6"/>
    <s v="Mes (s)"/>
    <s v="Contratación directa"/>
  </r>
  <r>
    <x v="1"/>
    <s v="DIRECCIÓN TERRITORIAL CASANARE"/>
    <n v="133"/>
    <x v="1"/>
    <n v="80161501"/>
    <s v="Prestación de servicios para realizar la edición, depuración y consolidación de los productos cartográficos requeridos para el componente geográfico de los procesos de actualización catastral multipropósito en el municipio de Arauquita departamento de Arauca-nivel 1"/>
    <s v="Marzo"/>
    <s v="Marzo"/>
    <n v="5"/>
    <s v="Mes (s)"/>
    <s v="Contratación directa"/>
  </r>
  <r>
    <x v="1"/>
    <s v="DIRECCIÓN TERRITORIAL CASANARE"/>
    <n v="134"/>
    <x v="1"/>
    <n v="80161501"/>
    <s v="Prestación de servicios para realizar la edición, depuración y consolidación de los productos cartográficos requeridos para el componente geográfico de los procesos de actualización catastral multipropósito en el municipio de Arauquita departamento de Arauca-nivel 2"/>
    <s v="Marzo"/>
    <s v="Marzo"/>
    <n v="6"/>
    <s v="Mes (s)"/>
    <s v="Contratación directa"/>
  </r>
  <r>
    <x v="1"/>
    <s v="DIRECCIÓN TERRITORIAL CASANARE"/>
    <n v="135"/>
    <x v="1"/>
    <n v="80161501"/>
    <s v="Prestación de servicios personales para realizar actividades de digitalización y generación de productos resultantes del proceso de actualización catastral multipropósito en el municipio de Arauquita departamento de Arauca-nivel 1"/>
    <s v="Marzo"/>
    <s v="Marzo"/>
    <n v="4"/>
    <s v="Mes (s)"/>
    <s v="Contratación directa"/>
  </r>
  <r>
    <x v="1"/>
    <s v="DIRECCIÓN TERRITORIAL CASANARE"/>
    <n v="136"/>
    <x v="1"/>
    <n v="80161501"/>
    <s v="Prestación de servicios personales para realizar actividades de digitalización y generación de productos resultantes del proceso de actualización catastral multipropósito en el municipio de Arauquita departamento de Arauca-nivel 2"/>
    <s v="Marzo"/>
    <s v="Marzo"/>
    <n v="6"/>
    <s v="Mes (s)"/>
    <s v="Contratación directa"/>
  </r>
  <r>
    <x v="1"/>
    <s v="DIRECCIÓN TERRITORIAL CASANARE"/>
    <n v="137"/>
    <x v="1"/>
    <n v="80161501"/>
    <s v="prestación de servicios profesionales para gestionar desde el componente jurídico las actividades derivadas del proceso de actualización catastral multipropósito en el municipio de Arauquita departamento de Arauca"/>
    <s v="Marzo"/>
    <s v="Marzo"/>
    <n v="6"/>
    <s v="Mes (s)"/>
    <s v="Contratación directa"/>
  </r>
  <r>
    <x v="1"/>
    <s v="DIRECCIÓN TERRITORIAL CASANARE"/>
    <n v="138"/>
    <x v="1"/>
    <n v="80161501"/>
    <s v="Prestación de servicios profesionales para realizar las socializaciones requeridas en el proceso de actualización catastral multipropósito en el municipio de Arauquita departamento de Arauca"/>
    <s v="Marzo"/>
    <s v="Marzo"/>
    <n v="5"/>
    <s v="Mes (s)"/>
    <s v="Contratación directa"/>
  </r>
  <r>
    <x v="1"/>
    <s v="DIRECCIÓN TERRITORIAL CASANARE"/>
    <n v="139"/>
    <x v="1"/>
    <n v="80161501"/>
    <s v="Prestación de servicios profesionales para elaborar, revisar y adelantar control de calidad de los avalúos derivados del proceso de actualización catastral multipropósito en el municipio de Arauquita departamento de Arauca"/>
    <s v="Marzo"/>
    <s v="Marzo"/>
    <n v="6"/>
    <s v="Mes (s)"/>
    <s v="Contratación directa"/>
  </r>
  <r>
    <x v="1"/>
    <s v="DIRECCIÓN TERRITORIAL CASANARE"/>
    <n v="140"/>
    <x v="1"/>
    <n v="80161501"/>
    <s v="Prestación de servicios profesionales para elaborar los avalúos comerciales derivados del proceso de actualización catastral multipropósito en el municipio de Arauquita departamento de Arauca"/>
    <s v="Marzo"/>
    <s v="Marzo"/>
    <n v="6"/>
    <s v="Mes (s)"/>
    <s v="Contratación directa"/>
  </r>
  <r>
    <x v="1"/>
    <s v="DIRECCIÓN TERRITORIAL CASANARE"/>
    <n v="141"/>
    <x v="1"/>
    <n v="80161501"/>
    <s v="Prestación de servicios personales para realizar actividades de apoyo operativo del proceso de actualización catastral multipropósito en el municipio de Arauquita departamento de Arauca"/>
    <s v="Marzo"/>
    <s v="Marzo"/>
    <n v="5"/>
    <s v="Mes (s)"/>
    <s v="Contratación directa"/>
  </r>
  <r>
    <x v="1"/>
    <s v="DIRECCIÓN TERRITORIAL CASANARE"/>
    <n v="142"/>
    <x v="1"/>
    <n v="80161501"/>
    <s v="prestación de servicios de apoyo a la gestión derivada del proceso de actualización catastral multipropósito en el municipio de Arauquita departamento de Arauca"/>
    <s v="Marzo"/>
    <s v="Marzo"/>
    <n v="5"/>
    <s v="Mes (s)"/>
    <s v="Contratación directa"/>
  </r>
  <r>
    <x v="1"/>
    <s v="DIRECCIÓN TERRITORIAL CASANARE"/>
    <n v="143"/>
    <x v="1"/>
    <n v="80131500"/>
    <s v="Arrendamiento de bien inmueble para funcionamiento de sede operativa del contrato 02-2021 actualización catastral con enfoque multipropósito del municipio de Arauquita."/>
    <s v="Marzo"/>
    <s v="Marzo"/>
    <s v="8"/>
    <s v="Mes (s)"/>
    <s v="Contratación directa"/>
  </r>
  <r>
    <x v="2"/>
    <s v="DIRECCIÓN TERRITORIAL BOYACÁ"/>
    <n v="144"/>
    <x v="1"/>
    <n v="80161501"/>
    <s v="Prestación de servicios profesionales para apoyo dentro de los procesos catastrales de la  Dirección Territorial Boyacá"/>
    <s v="Marzo"/>
    <s v="Marzo"/>
    <n v="4"/>
    <s v="Mes (s)"/>
    <s v="Contratación directa"/>
  </r>
  <r>
    <x v="3"/>
    <s v="DIRECCIÓN TERRITORIAL TOLIMA"/>
    <n v="145"/>
    <x v="0"/>
    <s v="80161501"/>
    <s v="Prestación de servicios personales para realizar actividades de reconocimiento predial y urbano para la atención de trámites en los procesos de conservación catastral de la Dirección Territorial Tolima"/>
    <s v="Febrero"/>
    <s v="Febrero"/>
    <s v="4"/>
    <s v="Mes (s)"/>
    <s v="Contratación directa"/>
  </r>
  <r>
    <x v="3"/>
    <s v="DIRECCIÓN TERRITORIAL TOLIMA"/>
    <n v="146"/>
    <x v="1"/>
    <s v="80161501"/>
    <s v="Prestación de servicios personales para realizar actividades de reconocimiento predial  rural y urbano para la atención de trámites en los procesos de conservación catastral de la Dirección Territorial Tolima"/>
    <s v="Marzo"/>
    <s v="Marzo"/>
    <s v="4"/>
    <s v="Mes (s)"/>
    <s v="Contratación directa"/>
  </r>
  <r>
    <x v="4"/>
    <s v="DIRECCIÓN TERRITORIAL RISARALDA"/>
    <n v="147"/>
    <x v="0"/>
    <n v="80131802"/>
    <s v="Prestación de servicios profesionales para realizar avalúos comerciales  a bienes inmuebles urbanos y rurales en la Dirección Territorial Risaralda."/>
    <s v="Febrero"/>
    <s v="Febrero"/>
    <s v="4"/>
    <s v="Mes (s)"/>
    <s v="Contratación directa"/>
  </r>
  <r>
    <x v="4"/>
    <s v="DIRECCIÓN TERRITORIAL RISARALDA"/>
    <n v="148"/>
    <x v="0"/>
    <n v="80161501"/>
    <s v="Prestación de servicios profesionales para la planeación, seguimiento y apoyo a la gestión de actividades dentro de los procesos catastrales de la  Dirección Territorial Risaralda"/>
    <s v="Febrero"/>
    <s v="Febrero"/>
    <n v="4"/>
    <s v="Mes (s)"/>
    <s v="Contratación directa"/>
  </r>
  <r>
    <x v="4"/>
    <s v="DIRECCIÓN TERRITORIAL RISARALDA"/>
    <n v="149"/>
    <x v="1"/>
    <n v="80131802"/>
    <s v="Prestación de servicios profesionales para realizar avalúos comerciales  a bienes inmuebles urbanos y rurales en la dirección territorial risaralda y direcciones territoriales aledañas a esta."/>
    <s v="Marzo"/>
    <s v="Marzo"/>
    <s v="4"/>
    <s v="Mes (s)"/>
    <s v="Contratación directa"/>
  </r>
  <r>
    <x v="4"/>
    <s v="DIRECCIÓN TERRITORIAL RISARALDA"/>
    <n v="150"/>
    <x v="1"/>
    <n v="80161501"/>
    <s v="Prestación de servicios profesionales para la planeación, seguimiento y apoyo a la gestión de actividades dentro de los procesos catastrales de la  Dirección Territorial Risaralda"/>
    <s v="Marzo"/>
    <s v="Marzo"/>
    <s v="4"/>
    <s v="Mes (s)"/>
    <s v="Contratación directa"/>
  </r>
  <r>
    <x v="5"/>
    <s v="DIRECCIÓN TERRITORIAL CORDOBA"/>
    <n v="151"/>
    <x v="1"/>
    <n v="80161501"/>
    <s v="Prestación de servicios profesionales para el seguimiento y control de las actividades en los procesos catastrales que se llevan a cabo en el Centro de Atención de Atención al Usuario de San Andrés Islas"/>
    <s v="Marzo"/>
    <s v="Marzo"/>
    <s v="4"/>
    <s v="Mes (s)"/>
    <s v="Contratación directa"/>
  </r>
  <r>
    <x v="5"/>
    <s v="DIRECCIÓN TERRITORIAL CORDOBA"/>
    <n v="152"/>
    <x v="1"/>
    <n v="80161501"/>
    <s v="Prestación de servicios personales para realizar actividades de apoyo a la gestión auxiliar en los procesos catastrales en el Centro de Atención al Usuario de San Andrés Islas"/>
    <s v="Marzo"/>
    <s v="Marzo"/>
    <s v="4"/>
    <s v="Mes (s)"/>
    <s v="Contratación directa"/>
  </r>
  <r>
    <x v="6"/>
    <s v="DIRECCIÓN TERRITORIAL HUILA"/>
    <n v="153"/>
    <x v="1"/>
    <n v="80161501"/>
    <s v="Prestación de servicios personales para realizar actividades de reconocimiento predial junior urbano y rural para la atención de trámites en el proceso de conservación catastral en la dirección territorial Huila"/>
    <s v="Marzo"/>
    <s v="Marzo"/>
    <s v="4"/>
    <s v="Mes (s)"/>
    <s v="Contratación directa"/>
  </r>
  <r>
    <x v="7"/>
    <s v="DIRECCIÓN TERRITORIAL CAUCA"/>
    <n v="154"/>
    <x v="1"/>
    <n v="80161501"/>
    <s v="Prestación de servicios profesionales para realizar las socializaciones requeridas en los procesos de gestion catastral en la Dirección Territorial Cauca ."/>
    <s v="Marzo"/>
    <s v="Marzo"/>
    <s v="6"/>
    <s v="Mes (s)"/>
    <s v="Contratación directa"/>
  </r>
  <r>
    <x v="7"/>
    <s v="DIRECCIÓN TERRITORIAL CAUCA"/>
    <n v="155"/>
    <x v="1"/>
    <n v="72103300"/>
    <s v="Adecuacion de la sede de la Direccion Territorial Cauca"/>
    <s v="Marzo"/>
    <s v="Marzo"/>
    <s v="1"/>
    <s v="Mes (s)"/>
    <s v="Mínima cuantía"/>
  </r>
  <r>
    <x v="8"/>
    <s v="SUBDIRECCIÓN ADMINISTRATIVA Y FINANCIERA (ADMINISTRATIVA)"/>
    <n v="156"/>
    <x v="0"/>
    <n v="78181500"/>
    <s v="Prestación del servicio de mantenimiento preventivo y correctivo con suministro de repuestos originales y mano de obra calificada para el parque automotor del IGAC"/>
    <s v="Marzo"/>
    <s v="Marzo"/>
    <n v="4"/>
    <s v="Mes (s)"/>
    <s v="Selección abreviada menor cuantía"/>
  </r>
  <r>
    <x v="8"/>
    <s v="SUBDIRECCIÓN ADMINISTRATIVA Y FINANCIERA (ADMINISTRATIVA)"/>
    <n v="157"/>
    <x v="1"/>
    <n v="78181500"/>
    <s v="Prestación del servicio de mantenimiento preventivo y correctivo con suministro de repuestos originales y mano de obra calificada para el parque automotor del IGAC"/>
    <s v="Marzo"/>
    <s v="Marzo"/>
    <n v="4"/>
    <s v="Mes (s)"/>
    <s v="Selección abreviada menor cuantía"/>
  </r>
  <r>
    <x v="8"/>
    <s v="SUBDIRECCIÓN ADMINISTRATIVA Y FINANCIERA (ADMINISTRATIVA)"/>
    <n v="158"/>
    <x v="1"/>
    <m/>
    <s v="Prestación de servicio integral de aseo, cafetería y mantenimiento para las instalaciones del Instituto Geográfico Agustín Codazzi, a nivel nacional"/>
    <s v="Junio"/>
    <s v="Junio"/>
    <n v="6"/>
    <s v="Mes (s)"/>
    <s v="Seléccion abreviada - acuerdo marco"/>
  </r>
  <r>
    <x v="8"/>
    <s v="SUBDIRECCIÓN ADMINISTRATIVA Y FINANCIERA (ADMINISTRATIVA)"/>
    <n v="159"/>
    <x v="0"/>
    <n v="72152300"/>
    <s v="Contratar la fabricación y mantenimiento de casetas para la instalación de equipos digitales del observatorio geomagnetico ubicado en la isla el santuario del municipio de fúquene cundinamarca."/>
    <s v="Marzo"/>
    <s v="Marzo"/>
    <n v="4"/>
    <s v="Mes (s)"/>
    <s v="Selección abreviada menor cuantía"/>
  </r>
  <r>
    <x v="8"/>
    <s v="SUBDIRECCIÓN ADMINISTRATIVA Y FINANCIERA (ADMINISTRATIVA)"/>
    <n v="160"/>
    <x v="1"/>
    <n v="72152300"/>
    <s v="Contratar la fabricación y mantenimiento de casetas para la instalación de equipos digitales del observatorio geomagnetico ubicado en la isla el santuario del municipio de fúquene cundinamarca."/>
    <s v="Marzo"/>
    <s v="Marzo"/>
    <n v="4"/>
    <s v="Mes (s)"/>
    <s v="Selección abreviada menor cuantía"/>
  </r>
  <r>
    <x v="8"/>
    <s v="SUBDIRECCIÓN ADMINISTRATIVA Y FINANCIERA (ADMINISTRATIVA)"/>
    <n v="161"/>
    <x v="0"/>
    <n v="76111500"/>
    <s v="Mantenimiento, limpieza y lavado de la fachada de la sede cental del Instituto Geografico Agustin Codazzi"/>
    <s v="Marzo"/>
    <s v="Marzo"/>
    <n v="4"/>
    <s v="Mes (s)"/>
    <s v="Selección abreviada menor cuantía"/>
  </r>
  <r>
    <x v="8"/>
    <s v="SUBDIRECCIÓN ADMINISTRATIVA Y FINANCIERA (ADMINISTRATIVA)"/>
    <n v="162"/>
    <x v="0"/>
    <n v="72153000"/>
    <s v="Adquisición e instalación de vidrios y ventanas para la sede central"/>
    <s v="Marzo"/>
    <s v="Marzo"/>
    <n v="4"/>
    <s v="Mes (s)"/>
    <s v="Selección abreviada menor cuantía"/>
  </r>
  <r>
    <x v="8"/>
    <s v="SUBDIRECCIÓN ADMINISTRATIVA Y FINANCIERA (ADMINISTRATIVA)"/>
    <n v="163"/>
    <x v="0"/>
    <n v="23153500"/>
    <s v="Suministro de pintura y mano de obra para ser ejecutadas en la sede central"/>
    <s v="Marzo"/>
    <s v="Marzo"/>
    <n v="4"/>
    <s v="Mes (s)"/>
    <s v="Selección abreviada menor cuantía"/>
  </r>
  <r>
    <x v="8"/>
    <s v="SUBDIRECCIÓN ADMINISTRATIVA Y FINANCIERA (ADMINISTRATIVA)"/>
    <n v="164"/>
    <x v="0"/>
    <n v="72153200"/>
    <s v="Suministro e instalación de sistema de impermeabilización para terrazas y techos sede central"/>
    <s v="Marzo"/>
    <s v="Marzo"/>
    <n v="4"/>
    <s v="Mes (s)"/>
    <s v="Selección abreviada menor cuantía"/>
  </r>
  <r>
    <x v="8"/>
    <s v="SUBDIRECCIÓN ADMINISTRATIVA Y FINANCIERA (ADMINISTRATIVA)"/>
    <n v="165"/>
    <x v="1"/>
    <s v="72101500"/>
    <s v="Adecuación y mantenimiento de los edificios de la sede central del Instituto Geografico Agustin Codazzi"/>
    <s v="Junio"/>
    <s v="Junio"/>
    <n v="4"/>
    <s v="Mes (s)"/>
    <s v="Licitación pública"/>
  </r>
  <r>
    <x v="8"/>
    <s v="SUBDIRECCIÓN ADMINISTRATIVA Y FINANCIERA (ADMINISTRATIVA)"/>
    <n v="166"/>
    <x v="1"/>
    <s v="80101600, 81101500"/>
    <s v="Interventoria del contrato de adecuación y mantenimiento de los edificios de la sede central del Instituto Geografico Agustin Codazzi"/>
    <s v="Junio"/>
    <s v="Junio"/>
    <n v="4"/>
    <s v="Mes (s)"/>
    <s v="Concurso de méritos abierto"/>
  </r>
  <r>
    <x v="8"/>
    <s v="SUBDIRECCIÓN ADMINISTRATIVA Y FINANCIERA (ADMINISTRATIVA)"/>
    <n v="167"/>
    <x v="1"/>
    <s v="76120000,76130000"/>
    <s v="Prestación de servicios para la extracción, limpieza, recolección, transporte y disposición final de los residuos generados por el Instituto Geográfico Agustín Codazzi."/>
    <s v="Abril"/>
    <s v="Abril"/>
    <s v="8"/>
    <s v="Mes (s)"/>
    <s v="Mínima cuantía"/>
  </r>
  <r>
    <x v="8"/>
    <s v="SUBDIRECCIÓN ADMINISTRATIVA Y FINANCIERA (ADMINISTRATIVA)"/>
    <n v="168"/>
    <x v="1"/>
    <s v="77100000"/>
    <s v="Prestación de servicios para el saneamiento ambiental de las Instalaciones de la Sede Central  del Instituto Geográfico Agustín Codazzi."/>
    <s v="Marzo"/>
    <s v="Marzo"/>
    <s v="8"/>
    <s v="Mes (s)"/>
    <s v="Mínima cuantía"/>
  </r>
  <r>
    <x v="8"/>
    <s v="SUBDIRECCIÓN ADMINISTRATIVA Y FINANCIERA (ADMINISTRATIVA)"/>
    <n v="169"/>
    <x v="1"/>
    <s v="77100000"/>
    <s v="Caracterización de vertimientos de aguas residuales no domesticas en el IGAC"/>
    <s v="Mayo"/>
    <s v="Mayo"/>
    <n v="4"/>
    <s v="Mes (s)"/>
    <s v="Mínima cuantía"/>
  </r>
  <r>
    <x v="8"/>
    <s v="SUBDIRECCIÓN ADMINISTRATIVA Y FINANCIERA (ADMINISTRATIVA)"/>
    <n v="170"/>
    <x v="1"/>
    <n v="56101500"/>
    <s v="Adquisición e instalación de estanterias en la Dirección Territorial Valle"/>
    <s v="Abril"/>
    <s v="Abril"/>
    <s v="3"/>
    <s v="Mes (s)"/>
    <s v="Selección abreviada subasta inversa"/>
  </r>
  <r>
    <x v="8"/>
    <s v="SUBDIRECCIÓN ADMINISTRATIVA Y FINANCIERA (ADMINISTRATIVA)"/>
    <n v="171"/>
    <x v="1"/>
    <n v="56101500"/>
    <s v="Adquisición e instalación de estanterias en la Dirección Territorial Norte de Santander"/>
    <s v="Abril"/>
    <s v="Abril"/>
    <s v="3"/>
    <s v="Mes (s)"/>
    <s v="Selección abreviada subasta inversa"/>
  </r>
  <r>
    <x v="8"/>
    <s v="SUBDIRECCIÓN ADMINISTRATIVA Y FINANCIERA (ADMINISTRATIVA)"/>
    <n v="172"/>
    <x v="1"/>
    <n v="56101500"/>
    <s v="Adquisición de sillas para la sede central del Instituto Geográfico Agustín Codazzi."/>
    <s v="Marzo"/>
    <s v="Marzo"/>
    <s v="2 "/>
    <s v="Mes (s)"/>
    <s v="Selección abreviada subasta inversa"/>
  </r>
  <r>
    <x v="8"/>
    <s v="SUBDIRECCIÓN DE TALENTO HUMANO"/>
    <n v="173"/>
    <x v="1"/>
    <n v="80161501"/>
    <s v="Prestar servicios profesionales en la subdirección de talento humano en el seguimiento y control de las actividades requeridas en el componente de planeación del modelo integral de personas."/>
    <s v="Marzo"/>
    <s v="Marzo"/>
    <s v="10"/>
    <s v="Mes (s)"/>
    <s v="Contratación directa"/>
  </r>
  <r>
    <x v="9"/>
    <s v="DIRECCIÓN TERRITORIAL CUNDINAMARCA"/>
    <n v="174"/>
    <x v="1"/>
    <s v="80161501"/>
    <s v="Prestación de servicios profesionales para realizar las actividades de control y aprobación a la calidad de la información catastral en los procesos de   conservación catastral en el municipio de Tocancipá - Cundinamarca"/>
    <s v="Marzo"/>
    <s v="Marzo"/>
    <n v="4"/>
    <s v="Mes (s)"/>
    <s v="Contratación directa"/>
  </r>
  <r>
    <x v="9"/>
    <s v="DIRECCIÓN TERRITORIAL CUNDINAMARCA"/>
    <n v="175"/>
    <x v="1"/>
    <s v="80161501"/>
    <s v="Prestación de servicios para realizar el control de calidad de los productos geográficos, alfanuméricos y documentales generados en los procesos de conservación catastral multipropósito  en el municipio de Tocancipá, Cundinamarca"/>
    <s v="Marzo"/>
    <s v="Marzo"/>
    <n v="4"/>
    <s v="Mes (s)"/>
    <s v="Contratación directa"/>
  </r>
  <r>
    <x v="9"/>
    <s v="DIRECCIÓN TERRITORIAL CUNDINAMARCA"/>
    <n v="176"/>
    <x v="1"/>
    <s v="80161501"/>
    <s v="Prestación de servicios personales para realizar las actividades de control y verificación a los trámites del proceso de conservación en el municipio de Tocancipá - Cundinamarca"/>
    <s v="Marzo"/>
    <s v="Marzo"/>
    <n v="4"/>
    <s v="Mes (s)"/>
    <s v="Contratación directa"/>
  </r>
  <r>
    <x v="9"/>
    <s v="DIRECCIÓN TERRITORIAL CUNDINAMARCA"/>
    <n v="177"/>
    <x v="1"/>
    <s v="80161501"/>
    <s v="Prestación de servicios personales para realizar actividades de reconocimiento predial urbano y rural para la atención a los procesos catastrales de  conservación en el municipio de Tocancipá – Cundinamarca"/>
    <s v="Marzo"/>
    <s v="Marzo"/>
    <n v="4"/>
    <s v="Mes (s)"/>
    <s v="Contratación directa"/>
  </r>
  <r>
    <x v="9"/>
    <s v="DIRECCIÓN TERRITORIAL CUNDINAMARCA"/>
    <n v="178"/>
    <x v="1"/>
    <s v="80161501"/>
    <s v="Prestación de servicios profesionales de topografía para la atención de trámites en el proceso de conservación catastral del municipio de Tocancipá, Cundinamarca"/>
    <s v="Marzo"/>
    <s v="Marzo"/>
    <n v="4"/>
    <s v="Mes (s)"/>
    <s v="Contratación directa"/>
  </r>
  <r>
    <x v="9"/>
    <s v="DIRECCIÓN TERRITORIAL CUNDINAMARCA"/>
    <n v="179"/>
    <x v="1"/>
    <s v="80161501"/>
    <s v="Prestación de servicios personales para realizar actividades de digitalización y generación de productos resultantes del proyecto de  conservación catastral del municipio de Tocancipá - Cundinamarca"/>
    <s v="Marzo"/>
    <s v="Marzo"/>
    <n v="4"/>
    <s v="Mes (s)"/>
    <s v="Contratación directa"/>
  </r>
  <r>
    <x v="9"/>
    <s v="DIRECCIÓN TERRITORIAL CUNDINAMARCA"/>
    <n v="180"/>
    <x v="1"/>
    <s v="80161501"/>
    <s v="Prestación de servicios de apoyo a la gestión en ventanilla para atención a público de los trámites en el marco los procesos catastrales de conservación en el municipio de Tocancipá – Cundinamarca"/>
    <s v="Marzo"/>
    <s v="Marzo"/>
    <n v="4"/>
    <s v="Mes (s)"/>
    <s v="Contratación directa"/>
  </r>
  <r>
    <x v="9"/>
    <s v="DIRECCIÓN TERRITORIAL CUNDINAMARCA"/>
    <n v="181"/>
    <x v="1"/>
    <s v="80161501"/>
    <s v="Prestación de servicios profesionales para realizar las actividades de control y verificación a los trámites del proceso de conservación catastral del municipio de Chía (Cundinamarca)"/>
    <s v="Marzo"/>
    <s v="Marzo"/>
    <n v="3"/>
    <s v="Mes (s)"/>
    <s v="Contratación directa"/>
  </r>
  <r>
    <x v="9"/>
    <s v="DIRECCIÓN TERRITORIAL CUNDINAMARCA"/>
    <n v="182"/>
    <x v="1"/>
    <s v="80161501"/>
    <s v="Prestación de servicios personales para realizar actividades de apoyo operativo en los procesos de conservación catastral del municipio de Chía (Cundinamarca)"/>
    <s v="Marzo"/>
    <s v="Marzo"/>
    <n v="3"/>
    <s v="Mes (s)"/>
    <s v="Contratación directa"/>
  </r>
  <r>
    <x v="9"/>
    <s v="DIRECCIÓN TERRITORIAL CUNDINAMARCA"/>
    <n v="183"/>
    <x v="1"/>
    <s v="80161501"/>
    <s v="Prestación de servicios personales para realizar actividades de digitalización y generación de productos resultantes del proceso de conservación catastral del municipio de Chía (Cundinamarca)"/>
    <s v="Marzo"/>
    <s v="Marzo"/>
    <n v="3"/>
    <s v="Mes (s)"/>
    <s v="Contratación directa"/>
  </r>
  <r>
    <x v="9"/>
    <s v="DIRECCIÓN TERRITORIAL CUNDINAMARCA"/>
    <n v="184"/>
    <x v="1"/>
    <s v="80161501"/>
    <s v="Prestación de servicios personales para realizar actividades de reconocimiento predial urbano y rural para la atención de trámites en los procesos catastrales del municipio de Chía (Cundinamarca)"/>
    <s v="Marzo"/>
    <s v="Marzo"/>
    <n v="3"/>
    <s v="Mes (s)"/>
    <s v="Contratación directa"/>
  </r>
  <r>
    <x v="9"/>
    <s v="DIRECCIÓN TERRITORIAL CUNDINAMARCA"/>
    <n v="185"/>
    <x v="1"/>
    <s v="80161501"/>
    <s v="Prestación de servicios profesionales para realizar las actividades de control y verificación a los trámites del proceso de conservación catastral de la Dirección Territorial, con enfásis en los trámites de los municipios de Ricaurte y Gachancipá (Cundinamarca)."/>
    <s v="Marzo"/>
    <s v="Marzo"/>
    <n v="4"/>
    <s v="Mes (s)"/>
    <s v="Contratación directa"/>
  </r>
  <r>
    <x v="9"/>
    <s v="DIRECCIÓN TERRITORIAL CUNDINAMARCA"/>
    <n v="186"/>
    <x v="1"/>
    <s v="80161501"/>
    <s v="Prestación de servicios personales para realizar actividades de digitalización y generación de productos resultantes del proceso de conservación catastral de la Dirección Territorial con enfásis en los trámites de los municipios de Ricaurte y Gachancipá (Cundinamarca)."/>
    <s v="Marzo"/>
    <s v="Marzo"/>
    <n v="4"/>
    <s v="Mes (s)"/>
    <s v="Contratación directa"/>
  </r>
  <r>
    <x v="9"/>
    <s v="DIRECCIÓN TERRITORIAL CUNDINAMARCA"/>
    <n v="187"/>
    <x v="1"/>
    <s v="80161501"/>
    <s v="Prestación de servicios personales para realizar actividades de reconocimiento predial urbano y rural para la atención de trámites en los procesos catastrales de la Dirección Territorial con enfásis en los trámites de los municipios de Ricaurte y Gachancipá (Cundinamarca)."/>
    <s v="Marzo"/>
    <s v="Marzo"/>
    <n v="4"/>
    <s v="Mes (s)"/>
    <s v="Contratación directa"/>
  </r>
  <r>
    <x v="10"/>
    <s v="DIRECCIÓN TERRITORIAL SANTANDER"/>
    <n v="188"/>
    <x v="1"/>
    <s v="80161501"/>
    <s v="Prestación de servicios personales para realizar actividades de digitalización y depuración  grafica de la información catastral en la Dirección Territorial Santander"/>
    <s v="Marzo"/>
    <s v="Marzo"/>
    <n v="120"/>
    <s v="Día(s)"/>
    <s v="Contratación directa"/>
  </r>
  <r>
    <x v="11"/>
    <s v="DIRECCIÓN DE TECNOLOGIAS DE LA INFORMACIÓN Y COMUNICACIONES "/>
    <n v="189"/>
    <x v="1"/>
    <n v="43231500"/>
    <s v="Contratar la suscripción del licenciamiento de software de procesamiento y analítica avanzada de datos SAS  "/>
    <s v="Marzo"/>
    <s v="Marzo"/>
    <n v="4"/>
    <s v="Mes (s)"/>
    <s v="Contratación directa"/>
  </r>
  <r>
    <x v="11"/>
    <s v="DIRECCIÓN DE TECNOLOGIAS DE LA INFORMACIÓN Y COMUNICACIONES "/>
    <n v="190"/>
    <x v="1"/>
    <n v="81111508"/>
    <s v="Prestación de servicios profesionales para  realizar mantenimientos y  pruebas ,  así como  la documentación asociada al ciclo de vida del software desde el componente SIG, en procura de contribuir con los procesos de actualización y gestión catastral nacional"/>
    <s v="Marzo"/>
    <s v="Marzo"/>
    <n v="4"/>
    <s v="Mes (s)"/>
    <s v="Contratación directa"/>
  </r>
  <r>
    <x v="11"/>
    <s v="DIRECCIÓN DE TECNOLOGIAS DE LA INFORMACIÓN Y COMUNICACIONES "/>
    <n v="191"/>
    <x v="1"/>
    <n v="81111508"/>
    <s v="Prestación de servicios profesionales  para realizar el seguimiento técnico a la ejecución  de los Planes y Programas  de la Dirección de Tecnologías de la Información y Comunicaciones del IGAC, en procura de contribuir con los procesos de actualización y gestión catastral nacional"/>
    <s v="Marzo"/>
    <s v="Marzo"/>
    <n v="4"/>
    <s v="Mes (s)"/>
    <s v="Contratación directa"/>
  </r>
  <r>
    <x v="11"/>
    <s v="DIRECCIÓN DE TECNOLOGIAS DE LA INFORMACIÓN Y COMUNICACIONES "/>
    <n v="192"/>
    <x v="1"/>
    <n v="81111508"/>
    <s v="Administrar, Soportar, implementar y  mantener los componentes de las plataformas de contenedores con las que cuenta la entidad para contribuir con los procesos para la implementación del Catastro Multipropósito"/>
    <s v="Marzo"/>
    <s v="Marzo"/>
    <n v="9"/>
    <s v="Mes (s)"/>
    <s v="Contratación directa"/>
  </r>
  <r>
    <x v="11"/>
    <s v="DIRECCIÓN DE TECNOLOGIAS DE LA INFORMACIÓN Y COMUNICACIONES "/>
    <n v="193"/>
    <x v="1"/>
    <n v="81111508"/>
    <s v="Prestación de servicios profesionales para  la  planificación, ejecución y seguimiento de la  contratación de la  Dirección de Tecnologías de la Información y Comunicaciones en todas  sus etapas,  en procura de contribuir con los procesos de actualización y gestión catastral nacional"/>
    <s v="Marzo"/>
    <s v="Marzo"/>
    <n v="4"/>
    <s v="Mes (s)"/>
    <s v="Contratación directa"/>
  </r>
  <r>
    <x v="11"/>
    <s v="DIRECCIÓN DE TECNOLOGIAS DE LA INFORMACIÓN Y COMUNICACIONES "/>
    <n v="194"/>
    <x v="1"/>
    <n v="81111508"/>
    <s v="Prestación de servicios profesionales para realizar actividades para la operación y  gestión el ciclo de vida de los incidentes y requerimientos  de la mesa de servicios del Sistema Nacional Catastral, aportando a la solución de los mismos, en procura de contribuir con los procesos de actualización y gestión catastral nacional"/>
    <s v="Marzo"/>
    <s v="Marzo"/>
    <n v="4"/>
    <s v="Mes (s)"/>
    <s v="Contratación directa"/>
  </r>
  <r>
    <x v="11"/>
    <s v="DIRECCIÓN DE TECNOLOGIAS DE LA INFORMACIÓN Y COMUNICACIONES "/>
    <n v="195"/>
    <x v="1"/>
    <n v="81112100"/>
    <s v="Contratar la renovación de servicios de Soporte, Licenciamiento, Garantía de las plataforma de seguridad Fortinet con las que cuenta el Instituto, así como la adquisición de equipo de gestión de seguridad Fortinet"/>
    <s v="Abril "/>
    <s v="Mayo "/>
    <n v="12"/>
    <s v="Mes (s)"/>
    <s v="Selección abreviada subasta inversa"/>
  </r>
  <r>
    <x v="11"/>
    <s v="DIRECCIÓN DE TECNOLOGIAS DE LA INFORMACIÓN Y COMUNICACIONES "/>
    <n v="196"/>
    <x v="0"/>
    <n v="81111508"/>
    <s v="Prestación de servicios profesionales para  realizar  análisis, diseño, desarrollos, pruebas y  mantenimientos,  así como  la documentación asociada al ciclo de vida del software desde el componente SIG, en procura de contribuir con los procesos de actualización y gestión catastral nacional"/>
    <s v="Enero "/>
    <s v="Enero"/>
    <n v="4"/>
    <s v="Mes (s)"/>
    <s v="Contratación directa"/>
  </r>
  <r>
    <x v="11"/>
    <s v="DIRECCIÓN DE TECNOLOGIAS DE LA INFORMACIÓN Y COMUNICACIONES "/>
    <n v="197"/>
    <x v="0"/>
    <n v="81111508"/>
    <s v="Prestación de servicios profesionales para  realizar,  desarrollos, pruebas y mantenimientos,  así como  la documentación asociada al ciclo de vida del software desde el componente SIG, en procura de contribuir con los procesos de actualización y gestión catastral nacional"/>
    <s v="Enero "/>
    <s v="Enero"/>
    <n v="4"/>
    <s v="Mes (s)"/>
    <s v="Contratación directa"/>
  </r>
  <r>
    <x v="11"/>
    <s v="DIRECCIÓN DE TECNOLOGIAS DE LA INFORMACIÓN Y COMUNICACIONES "/>
    <n v="198"/>
    <x v="0"/>
    <n v="81112100"/>
    <s v="Contratar la renovación del soporte, licenciamiento, mantenimiento y garantía del licenciento para el FortiEDR."/>
    <s v="Enero "/>
    <s v="Febrero"/>
    <n v="12"/>
    <s v="Mes (s)"/>
    <s v="Selección abreviada subasta inversa"/>
  </r>
  <r>
    <x v="11"/>
    <s v="BANCO MULTILATERAL Y ORGANISMOS MULTILATERALES"/>
    <n v="199"/>
    <x v="0"/>
    <n v="80101504"/>
    <s v="Servicios de fábrica de software para la construcción de productos de software a la medida de las necesidades del IGAC,  interoperando con los sistemas de información requeridos, en el marco del programa de Catastro Multipropósito."/>
    <s v="Enero"/>
    <s v="Marzo"/>
    <n v="7"/>
    <s v="Mes (s)"/>
    <s v="Contratación régimen especial - Banco multilateral y organismos multilaterales"/>
  </r>
  <r>
    <x v="11"/>
    <s v="BANCO MULTILATERAL Y ORGANISMOS MULTILATERALES"/>
    <n v="200"/>
    <x v="0"/>
    <n v="80101600"/>
    <s v="Realizar la planeación, seguimiento y control de los proyectos de implementación de software requeridos por la entidad para el cumplimiento de los objetivos del catastro multipropósito en calidad de Gerente de proyecto del IGAC."/>
    <s v="Enero"/>
    <s v="Marzo"/>
    <n v="4"/>
    <s v="Mes (s)"/>
    <s v="Contratación régimen especial - Banco multilateral y organismos multilaterales"/>
  </r>
  <r>
    <x v="11"/>
    <s v="BANCO MULTILATERAL Y ORGANISMOS MULTILATERALES"/>
    <n v="201"/>
    <x v="0"/>
    <n v="81111705"/>
    <s v="Analizar, diseñar, modelar y gestionar la implementacion de la arquitectura de sistemas de información y de infraestructura tecnológica para los proyectos de transformación de la gestión catastral en el marco del Catastro Multipropósito."/>
    <s v="Enero"/>
    <s v="Marzo"/>
    <n v="4"/>
    <s v="Mes (s)"/>
    <s v="Contratación régimen especial - Banco multilateral y organismos multilaterales"/>
  </r>
  <r>
    <x v="11"/>
    <s v="BANCO MULTILATERAL Y ORGANISMOS MULTILATERALES"/>
    <n v="202"/>
    <x v="0"/>
    <n v="80101704"/>
    <s v="Analizar, diseñar, modelar y gestionar la implementacion de la arquitectura de negocio y de información para los proyectos de transformación de la gestión catastral del Programa para la adopción e implementación de un Catastro Multipropósito."/>
    <s v="Enero"/>
    <s v="Marzo"/>
    <n v="4"/>
    <s v="Mes (s)"/>
    <s v="Contratación régimen especial - Banco multilateral y organismos multilaterales"/>
  </r>
  <r>
    <x v="11"/>
    <s v="BANCO MULTILATERAL Y ORGANISMOS MULTILATERALES"/>
    <n v="203"/>
    <x v="0"/>
    <n v="80101704"/>
    <s v="Liderar el análisis, diseño, modelamiento y gestionar la implementacion de los procesos de negocio y flujos de de información para los proyectos de transformación de la gestión catastral en el marco del catastro multiproposito."/>
    <s v="Enero"/>
    <s v="Marzo"/>
    <n v="4"/>
    <s v="Mes (s)"/>
    <s v="Contratación régimen especial - Banco multilateral y organismos multilaterales"/>
  </r>
  <r>
    <x v="11"/>
    <s v="BANCO MULTILATERAL Y ORGANISMOS MULTILATERALES"/>
    <n v="204"/>
    <x v="0"/>
    <n v="81111705"/>
    <s v="Adelantar el análisis, diseño, modelamiento, pruebas y gestión de la implementacion de los procesos de negocio y flujos de de información para los proyectos de transformación de la gestión catastral en el marco del catastro multiproposito."/>
    <s v="Enero"/>
    <s v="Marzo"/>
    <n v="4"/>
    <s v="Mes (s)"/>
    <s v="Contratación régimen especial - Banco multilateral y organismos multilaterales"/>
  </r>
  <r>
    <x v="11"/>
    <s v="BANCO MULTILATERAL Y ORGANISMOS MULTILATERALES"/>
    <n v="205"/>
    <x v="0"/>
    <n v="80101704"/>
    <s v="Adelantar el análisis, diseño, modelamiento, pruebas y gestión de la implementacion de los procesos de negocio y flujos de de información para los proyectos de transformación de la gestión catastral en el marco del catastro multiproposito."/>
    <s v="Enero"/>
    <s v="Marzo"/>
    <n v="4"/>
    <s v="Mes (s)"/>
    <s v="Contratación régimen especial - Banco multilateral y organismos multilaterales"/>
  </r>
  <r>
    <x v="11"/>
    <s v="BANCO MULTILATERAL Y ORGANISMOS MULTILATERALES"/>
    <n v="206"/>
    <x v="0"/>
    <n v="80101504"/>
    <s v="Servicios de fábrica de software para la construcción de productos de software interoperando con los sistemas de información requeridos,  a la medida de las necesidades del programa de Catastro Multipropósito."/>
    <s v="Enero"/>
    <s v="Abril"/>
    <n v="7"/>
    <s v="Mes (s)"/>
    <s v="Contratación régimen especial - Banco multilateral y organismos multilaterales"/>
  </r>
  <r>
    <x v="11"/>
    <s v="BANCO MULTILATERAL Y ORGANISMOS MULTILATERALES"/>
    <n v="207"/>
    <x v="0"/>
    <n v="80101600"/>
    <s v="Realizar la planeación, seguimiento, evaluación y control del proyecto de adopción e implementación del RDM para el Catastro Multipropósito Rural - Urbano  en calidad de Gerente de proyecto del IGAC en el marco del Contrato de Préstamo BIRF 8937-CO."/>
    <s v="Enero"/>
    <s v="Marzo"/>
    <n v="4"/>
    <s v="Mes (s)"/>
    <s v="Contratación régimen especial - Banco multilateral y organismos multilaterales"/>
  </r>
  <r>
    <x v="11"/>
    <s v="BANCO MULTILATERAL Y ORGANISMOS MULTILATERALES"/>
    <n v="208"/>
    <x v="0"/>
    <n v="81111705"/>
    <s v="Analizar, diseñar, modelar y gestionar la implementacion de la arquitectura de sistemas de información y de infraestructura tecnológica para los proyectos de transformación de la gestión catastral en el marco del Catastro Multipropósito."/>
    <s v="Enero"/>
    <s v="Marzo"/>
    <n v="4"/>
    <s v="Mes (s)"/>
    <s v="Contratación régimen especial - Banco multilateral y organismos multilaterales"/>
  </r>
  <r>
    <x v="11"/>
    <s v="BANCO MULTILATERAL Y ORGANISMOS MULTILATERALES"/>
    <n v="209"/>
    <x v="0"/>
    <n v="80101704"/>
    <s v="Analizar, diseñar, modelar y gestionar la implementacion de la arquitectura de negocio y de información para los proyectos de transformación de la gestión catastral del Programa para la adopción e implementación de un Catastro Multipropósito."/>
    <s v="Enero"/>
    <s v="Marzo"/>
    <n v="4"/>
    <s v="Mes (s)"/>
    <s v="Contratación régimen especial - Banco multilateral y organismos multilaterales"/>
  </r>
  <r>
    <x v="11"/>
    <s v="BANCO MULTILATERAL Y ORGANISMOS MULTILATERALES"/>
    <n v="211"/>
    <x v="0"/>
    <n v="80101704"/>
    <s v="Liderar el análisis, diseño, modelamiento y gestionar la implementacion de los procesos de negocio y flujos de de información para los proyectos de transformación de la gestión catastral en el marco del catastro multiproposito."/>
    <s v="Enero"/>
    <s v="Febrero"/>
    <n v="4"/>
    <s v="Mes (s)"/>
    <s v="Contratación régimen especial - Banco multilateral y organismos multilaterales"/>
  </r>
  <r>
    <x v="11"/>
    <s v="BANCO MULTILATERAL Y ORGANISMOS MULTILATERALES"/>
    <n v="212"/>
    <x v="0"/>
    <n v="81111705"/>
    <s v="Apoyar el análisis, diseño, modelamiento y gestión de la implementacion de los procesos de negocio y flujos de de información para los proyectos de transformación de la gestión catastral en el marco del catastro multiproposito."/>
    <s v="Enero"/>
    <s v="Febrero"/>
    <n v="4"/>
    <s v="Mes (s)"/>
    <s v="Contratación régimen especial - Banco multilateral y organismos multilaterales"/>
  </r>
  <r>
    <x v="11"/>
    <s v="BANCO MULTILATERAL Y ORGANISMOS MULTILATERALES"/>
    <n v="213"/>
    <x v="0"/>
    <n v="80101704"/>
    <s v="Apoyar el análisis, diseño, modelamiento y gestión de la implementacion de los procesos de negocio y flujos de de información para los proyectos de transformación de la gestión catastral en el marco del catastro multiproposito."/>
    <s v="Enero"/>
    <s v="Marzo"/>
    <n v="4"/>
    <s v="Mes (s)"/>
    <s v="Contratación régimen especial - Banco multilateral y organismos multilaterales"/>
  </r>
  <r>
    <x v="11"/>
    <s v="BANCO MULTILATERAL Y ORGANISMOS MULTILATERALES"/>
    <n v="214"/>
    <x v="0"/>
    <n v="80101601"/>
    <s v="Apoyar al Sistema Nacional Catastral para la adquisición y/o Ampliación del almacenamiento de información en el marco del Programa para la adopción e implementación de un Catastro Multipropósito."/>
    <s v="Febrero"/>
    <s v="Junio"/>
    <n v="6"/>
    <s v="Mes (s)"/>
    <s v="Contratación régimen especial - Banco multilateral y organismos multilaterales"/>
  </r>
  <r>
    <x v="11"/>
    <s v="BANCO MULTILATERAL Y ORGANISMOS MULTILATERALES"/>
    <n v="215"/>
    <x v="0"/>
    <n v="80101602"/>
    <s v="Apoyar al Sistema Nacional Catastral para la adquisición de una solución integral a nivel de endpoint para servidores y estaciones de trabajo (Antivirus)"/>
    <s v="Febrero"/>
    <s v="Mayo"/>
    <n v="7"/>
    <s v="Mes (s)"/>
    <s v="Contratación régimen especial - Banco multilateral y organismos multilaterales"/>
  </r>
  <r>
    <x v="11"/>
    <s v="BANCO MULTILATERAL Y ORGANISMOS MULTILATERALES"/>
    <n v="216"/>
    <x v="1"/>
    <n v="80101504"/>
    <s v="Servicios de fábrica de software para la construcción de productos de software a la medida de las necesidades del IGAC,  interoperando con los sistemas de información requeridos, en el marco del programa de Catastro Multipropósito."/>
    <s v="Junio"/>
    <s v="Septiembre"/>
    <n v="7"/>
    <s v="Mes (s)"/>
    <s v="Contratación régimen especial - Banco multilateral y organismos multilaterales"/>
  </r>
  <r>
    <x v="11"/>
    <s v="BANCO MULTILATERAL Y ORGANISMOS MULTILATERALES"/>
    <n v="217"/>
    <x v="1"/>
    <n v="80101600"/>
    <s v="Realizar la planeación, seguimiento y control de los proyectos de implementación de software requeridos por la entidad para el cumplimiento de los objetivos del catastro multipropósito en calidad de Gerente de proyecto del IGAC."/>
    <s v="Marzo"/>
    <s v="Abril"/>
    <n v="9"/>
    <s v="Mes (s)"/>
    <s v="Contratación régimen especial - Banco multilateral y organismos multilaterales"/>
  </r>
  <r>
    <x v="11"/>
    <s v="BANCO MULTILATERAL Y ORGANISMOS MULTILATERALES"/>
    <n v="218"/>
    <x v="1"/>
    <n v="80101704"/>
    <s v="Analizar, diseñar, modelar y gestionar la implementacion de la arquitectura de negocio y de información para los proyectos de transformación de la gestión catastral del Programa para la adopción e implementación de un Catastro Multipropósito."/>
    <s v="Marzo"/>
    <s v="Mayo"/>
    <n v="7"/>
    <s v="Mes (s)"/>
    <s v="Contratación régimen especial - Banco multilateral y organismos multilaterales"/>
  </r>
  <r>
    <x v="11"/>
    <s v="BANCO MULTILATERAL Y ORGANISMOS MULTILATERALES"/>
    <n v="219"/>
    <x v="1"/>
    <n v="80101704"/>
    <s v="Liderar y gestionar la definición funcional del alcance, esquema de integración y articulación para la implementación del nuevo Sistema de Información que apoyará la ejecución de los procesos masivos y procedimientos propios de la gestión catastral del IGAC en el marco del Programa para la Adopción e Implementación de un Catastro Multipropósito Rural – Urbano”."/>
    <s v="Marzo"/>
    <s v="Mayo"/>
    <n v="7"/>
    <s v="Mes (s)"/>
    <s v="Contratación régimen especial - Banco multilateral y organismos multilaterales"/>
  </r>
  <r>
    <x v="11"/>
    <s v="BANCO MULTILATERAL Y ORGANISMOS MULTILATERALES"/>
    <n v="220"/>
    <x v="1"/>
    <n v="81111705"/>
    <s v="Adelantar el análisis, diseño, modelamiento, pruebas y gestión de la implementación de los procesos de negocio y flujos de información para los proyectos de transformación de la gestión catastral en el marco del catastro multiproposito para el componente geográfico."/>
    <s v="Marzo"/>
    <s v="Mayo"/>
    <n v="7"/>
    <s v="Mes (s)"/>
    <s v="Contratación régimen especial - Banco multilateral y organismos multilaterales"/>
  </r>
  <r>
    <x v="11"/>
    <s v="BANCO MULTILATERAL Y ORGANISMOS MULTILATERALES"/>
    <n v="221"/>
    <x v="1"/>
    <n v="81111705"/>
    <s v="Analizar, diseñar, modelar y gestionar la implementacion de la arquitectura de sistemas de información y de infraestructura tecnológica para los proyectos de transformación de la gestión catastral en el marco del Catastro Multipropósito."/>
    <s v="Marzo"/>
    <s v="Mayo"/>
    <n v="8"/>
    <s v="Mes (s)"/>
    <s v="Contratación régimen especial - Banco multilateral y organismos multilaterales"/>
  </r>
  <r>
    <x v="11"/>
    <s v="BANCO MULTILATERAL Y ORGANISMOS MULTILATERALES"/>
    <n v="222"/>
    <x v="1"/>
    <n v="80101704"/>
    <s v="Soportar, mantener, actualizar, analizar, diseñar y desarrollar componentes de software requeridos por la entidad para el cumplimiento de los objetivos del Programa para la adopción e implementación de un Catastro Multipropósito."/>
    <s v="Abril"/>
    <s v="Junio"/>
    <n v="7"/>
    <s v="Mes (s)"/>
    <s v="Contratación régimen especial - Banco multilateral y organismos multilaterales"/>
  </r>
  <r>
    <x v="11"/>
    <s v="BANCO MULTILATERAL Y ORGANISMOS MULTILATERALES"/>
    <n v="223"/>
    <x v="1"/>
    <n v="80101704"/>
    <s v="Soportar, mantener, actualizar, analizar, diseñar y desarrollar componentes de software requeridos por la entidad para el cumplimiento de los objetivos del Programa para la adopción e implementación de un Catastro Multipropósito."/>
    <s v="Abril"/>
    <s v="Junio"/>
    <n v="7"/>
    <s v="Mes (s)"/>
    <s v="Contratación régimen especial - Banco multilateral y organismos multilaterales"/>
  </r>
  <r>
    <x v="11"/>
    <s v="BANCO MULTILATERAL Y ORGANISMOS MULTILATERALES"/>
    <n v="224"/>
    <x v="1"/>
    <n v="81111705"/>
    <s v="Adelantar el análisis, diseño, modelamiento, pruebas y gestión de la implementacion de los procesos de negocio y flujos de información para los proyectos de transformación de la gestión catastral en el marco del catastro multiproposito."/>
    <s v="Marzo"/>
    <s v="Abril"/>
    <n v="9"/>
    <s v="Mes (s)"/>
    <s v="Contratación régimen especial - Banco multilateral y organismos multilaterales"/>
  </r>
  <r>
    <x v="11"/>
    <s v="BANCO MULTILATERAL Y ORGANISMOS MULTILATERALES"/>
    <n v="225"/>
    <x v="1"/>
    <n v="80101601"/>
    <s v="Adquirir servicios de nube pública en el marco del Programa para la Adopción e Implementación de un Catastro Multipropósito"/>
    <s v="Abril"/>
    <s v="Junio"/>
    <n v="6"/>
    <s v="Mes (s)"/>
    <s v="Contratación régimen especial - Banco multilateral y organismos multilaterales"/>
  </r>
  <r>
    <x v="11"/>
    <s v="BANCO MULTILATERAL Y ORGANISMOS MULTILATERALES"/>
    <n v="226"/>
    <x v="1"/>
    <n v="80101602"/>
    <s v="Adquirir una solución de detección y erradicación de amenazas de ciberseguridad para servidores y equipos de usuario final en el marco del Programa para la adopción e implementación de un Catastro Multipropósito."/>
    <s v="Marzo"/>
    <s v="Mayo"/>
    <n v="7"/>
    <s v="Mes (s)"/>
    <s v="Contratación régimen especial - Banco multilateral y organismos multilaterales"/>
  </r>
  <r>
    <x v="11"/>
    <s v="BANCO MULTILATERAL Y ORGANISMOS MULTILATERALES"/>
    <n v="227"/>
    <x v="1"/>
    <n v="80101504"/>
    <s v="Servicios de fábrica de software para la construcción de productos de software interoperando con los sistemas de información requeridos,  a la medida de las necesidades del programa de Catastro Multipropósito."/>
    <s v="Junio"/>
    <s v="Septiembre"/>
    <n v="6"/>
    <s v="Mes (s)"/>
    <s v="Contratación régimen especial - Banco multilateral y organismos multilaterales"/>
  </r>
  <r>
    <x v="11"/>
    <s v="BANCO MULTILATERAL Y ORGANISMOS MULTILATERALES"/>
    <n v="228"/>
    <x v="1"/>
    <n v="80101600"/>
    <s v="Realizar la planeación,  seguimiento a la ejecución, gestión y control de los proyectos de implementación de software requeridos por la entidad para el cumplimiento de los objetivos del catastro multipropósito en calidad de Gerente de proyecto del IGAC."/>
    <s v="Marzo"/>
    <s v="Mayo"/>
    <n v="8"/>
    <s v="Mes (s)"/>
    <s v="Contratación régimen especial - Banco multilateral y organismos multilaterales"/>
  </r>
  <r>
    <x v="11"/>
    <s v="BANCO MULTILATERAL Y ORGANISMOS MULTILATERALES"/>
    <n v="229"/>
    <x v="1"/>
    <n v="81111705"/>
    <s v="Analizar, diseñar, modelar y gestionar la implementacion de los sistemas de información para los proyectos de transformación que apoyán la consolidación de información catastral y predial a nivel nacional para la administración de tierras."/>
    <s v="Abril"/>
    <s v="Mayo"/>
    <n v="225"/>
    <s v="Día(s)"/>
    <s v="Contratación régimen especial - Banco multilateral y organismos multilaterales"/>
  </r>
  <r>
    <x v="11"/>
    <s v="BANCO MULTILATERAL Y ORGANISMOS MULTILATERALES"/>
    <n v="230"/>
    <x v="1"/>
    <n v="80101704"/>
    <s v="Líderar y gestionar la definición funcional del alcance, esquema de integración y articulación de los diferentes equipos para la administración, desarrollo e implementación de los sistemas de información que apoyán la consolidación de información catastral y predial a nivel nacional para la administración de tierras."/>
    <s v="Julio"/>
    <s v="Septiembre"/>
    <n v="7"/>
    <s v="Mes (s)"/>
    <s v="Contratación régimen especial - Banco multilateral y organismos multilaterales"/>
  </r>
  <r>
    <x v="11"/>
    <s v="BANCO MULTILATERAL Y ORGANISMOS MULTILATERALES"/>
    <n v="231"/>
    <x v="1"/>
    <n v="80101504"/>
    <s v="Analizar, diseñar, modelar y gestionar la implementacion de procesos de producción y aprovechamiento de la información geoespacial para los proyectos de transformación de la gestión catastral en el marco del catastro multiproposito."/>
    <s v="Marzo"/>
    <s v="Abril"/>
    <n v="4"/>
    <s v="Mes (s)"/>
    <s v="Contratación régimen especial - Banco multilateral y organismos multilaterales"/>
  </r>
  <r>
    <x v="12"/>
    <s v="OFICINA COMERCIAL"/>
    <n v="232"/>
    <x v="1"/>
    <n v="80141900"/>
    <s v="Participación del Instituto Geográfico Agustín Codazzi en la Bienal Geográfica de Colombia, &quot;Expogeográfica 2023&quot; con un stand Comercial"/>
    <s v="Marzo"/>
    <s v="Marzo"/>
    <n v="15"/>
    <s v="Día(s)"/>
    <s v="Contratación directa"/>
  </r>
  <r>
    <x v="12"/>
    <s v="OFICINA COMERCIAL"/>
    <n v="233"/>
    <x v="1"/>
    <n v="80141900"/>
    <s v="Participación del Instituto Geográfico Agustín Codazzi en la Feria Internacional del libro 2023"/>
    <s v="Marzo"/>
    <s v="Marzo"/>
    <n v="10"/>
    <s v="Día(s)"/>
    <s v="Contratación directa"/>
  </r>
  <r>
    <x v="1"/>
    <s v="BANCO MULTILATERAL Y ORGANISMOS MULTILATERALES"/>
    <n v="234"/>
    <x v="0"/>
    <n v="80101504"/>
    <s v="Adelantar las actividades necesarias en calidad de Coordinador Operativo para la ejecución de la ruta de consulta previa con grupos etnicos que requiera el Programa para la adopción e implementación de un Catastro Multipropósito Rural - Urbano, financiado con recursos del Contrato de Préstamo BIRF N. 8937-CO."/>
    <s v="Enero"/>
    <s v="Enero"/>
    <n v="4"/>
    <s v="Mes (s)"/>
    <s v="Contratación régimen especial - Banco multilateral y organismos multilaterales"/>
  </r>
  <r>
    <x v="1"/>
    <s v="BANCO MULTILATERAL Y ORGANISMOS MULTILATERALES"/>
    <n v="235"/>
    <x v="0"/>
    <n v="80101504"/>
    <s v="Adelantar las actividades necesarias en calidad de Consultor Administrativo de la ejecución de la ruta de consulta previa con grupos etnicos que requiera el Programa para la adopción e implementación de un Catastro Multipropósito. "/>
    <s v="Enero"/>
    <s v="Enero"/>
    <n v="4"/>
    <s v="Mes (s)"/>
    <s v="Contratación régimen especial - Banco multilateral y organismos multilaterales"/>
  </r>
  <r>
    <x v="1"/>
    <s v="BANCO MULTILATERAL Y ORGANISMOS MULTILATERALES"/>
    <n v="236"/>
    <x v="0"/>
    <n v="80101504"/>
    <s v="Realizar las actividades necesarias en calidad de Especialista Social para la ejecución de la ruta de consulta previa con grupos etnicos que requiera el Programa para la adopción e implementación de un Catastro Multipropósito. "/>
    <s v="Enero"/>
    <s v="Enero"/>
    <n v="4"/>
    <s v="Mes (s)"/>
    <s v="Contratación régimen especial - Banco multilateral y organismos multilaterales"/>
  </r>
  <r>
    <x v="1"/>
    <s v="BANCO MULTILATERAL Y ORGANISMOS MULTILATERALES"/>
    <n v="237"/>
    <x v="0"/>
    <n v="80101504"/>
    <s v="Realizar la planeación, seguimiento y control de los proyectos de implementación de software requeridos por la entidad para el cumplimiento de los objetivos del catastro multipropósito en calidad de Gerente de proyecto del IGAC."/>
    <s v="Enero"/>
    <s v="Marzo"/>
    <n v="4"/>
    <s v="Mes (s)"/>
    <s v="Contratación régimen especial - Banco multilateral y organismos multilaterales"/>
  </r>
  <r>
    <x v="1"/>
    <s v="BANCO MULTILATERAL Y ORGANISMOS MULTILATERALES"/>
    <n v="238"/>
    <x v="0"/>
    <n v="80101504"/>
    <s v="Realizar la planeación, seguimiento y control de los proyectos de implementación de software requeridos por la entidad para el cumplimiento de los objetivos del catastro multipropósito en calidad de Gerente de proyecto del IGAC."/>
    <s v="Enero"/>
    <s v="Marzo"/>
    <n v="4"/>
    <s v="Mes (s)"/>
    <s v="Contratación régimen especial - Banco multilateral y organismos multilaterales"/>
  </r>
  <r>
    <x v="1"/>
    <s v="BANCO MULTILATERAL Y ORGANISMOS MULTILATERALES"/>
    <n v="239"/>
    <x v="0"/>
    <n v="80101504"/>
    <s v="Coordinar los procesos de actualización catastral de los municipios  financiados con recursos del Programa para la Adopción e Implementación de un Catastro Multipropósito Rural urbano - Contrato de Préstamo BIRF 8937-CO"/>
    <s v="Enero"/>
    <s v="Marzo"/>
    <n v="4"/>
    <s v="Mes (s)"/>
    <s v="Contratación régimen especial - Banco multilateral y organismos multilaterales"/>
  </r>
  <r>
    <x v="1"/>
    <s v="BANCO MULTILATERAL Y ORGANISMOS MULTILATERALES"/>
    <n v="240"/>
    <x v="0"/>
    <n v="80101504"/>
    <s v="Actividades administrativas y de gestión de los procesos de los contratos con operadores catastrales  financiados, total o parcialmente, con recursos de Banca Multilateral. "/>
    <s v="Enero"/>
    <s v="Febrero"/>
    <n v="4"/>
    <s v="Mes (s)"/>
    <s v="Contratación régimen especial - Banco multilateral y organismos multilaterales"/>
  </r>
  <r>
    <x v="1"/>
    <s v="BANCO MULTILATERAL Y ORGANISMOS MULTILATERALES"/>
    <n v="241"/>
    <x v="0"/>
    <n v="80101504"/>
    <s v="Componente financiero la supervisión de los contratos suscritos por el IGAC, con los operadores catastrales para la implementación del Catastro Multipropósito."/>
    <s v="Enero"/>
    <s v="Febrero"/>
    <n v="4"/>
    <s v="Mes (s)"/>
    <s v="Contratación régimen especial - Banco multilateral y organismos multilaterales"/>
  </r>
  <r>
    <x v="1"/>
    <s v="BANCO MULTILATERAL Y ORGANISMOS MULTILATERALES"/>
    <n v="242"/>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43"/>
    <x v="0"/>
    <n v="80101504"/>
    <s v="Realizar los procesos de aseguramiento de la calidad del componente económico de los productos generados por los operadores catastrales contratados en el marco del Programa para la adopción e implementación de un Catastro Multipropósito."/>
    <s v="Enero"/>
    <s v="Marzo"/>
    <n v="4"/>
    <s v="Mes (s)"/>
    <s v="Contratación régimen especial - Banco multilateral y organismos multilaterales"/>
  </r>
  <r>
    <x v="1"/>
    <s v="BANCO MULTILATERAL Y ORGANISMOS MULTILATERALES"/>
    <n v="244"/>
    <x v="0"/>
    <n v="80101504"/>
    <s v="Realizar los procesos de aseguramiento de la calidad en campo, requeridos en la revisión de los productos generados por los operadores catastrales en el marco del Programa para la adopción e implementación de un Catastro Multipropósito."/>
    <s v="Enero"/>
    <s v="Marzo"/>
    <n v="4"/>
    <s v="Mes (s)"/>
    <s v="Contratación régimen especial - Banco multilateral y organismos multilaterales"/>
  </r>
  <r>
    <x v="1"/>
    <s v="BANCO MULTILATERAL Y ORGANISMOS MULTILATERALES"/>
    <n v="245"/>
    <x v="0"/>
    <n v="80101504"/>
    <s v="Coordinar el componente técnico jurídico en campo y oficina de aseguramiento de la calidad en la revisión de los productos generados por los operadores catastrales del Programa para la adopción e implementación de un Catastro Multipropósito."/>
    <s v="Enero"/>
    <s v="Marzo"/>
    <n v="4"/>
    <s v="Mes (s)"/>
    <s v="Contratación régimen especial - Banco multilateral y organismos multilaterales"/>
  </r>
  <r>
    <x v="1"/>
    <s v="BANCO MULTILATERAL Y ORGANISMOS MULTILATERALES"/>
    <n v="246"/>
    <x v="0"/>
    <n v="80101504"/>
    <s v="Profesional de Interrelacion en el marco del Proyecto “Programa para la adopción e implementación de un Catastro Multipropósito Urbano – Rural” financiado por el Contrato de Préstamo BID No. 4856/OC-CO"/>
    <s v="Enero"/>
    <s v="Marzo"/>
    <n v="4"/>
    <s v="Mes (s)"/>
    <s v="Contratación régimen especial - Banco multilateral y organismos multilaterales"/>
  </r>
  <r>
    <x v="1"/>
    <s v="BANCO MULTILATERAL Y ORGANISMOS MULTILATERALES"/>
    <n v="247"/>
    <x v="0"/>
    <n v="80101504"/>
    <s v="Coordinar el componente técnico jurídico en campo y oficina de aseguramiento de la calidad en la revisión de los productos generados por los operadores catastrales del Programa para la adopción e implementación de un Catastro Multipropósito."/>
    <s v="Enero"/>
    <s v="Marzo"/>
    <n v="4"/>
    <s v="Mes (s)"/>
    <s v="Contratación régimen especial - Banco multilateral y organismos multilaterales"/>
  </r>
  <r>
    <x v="1"/>
    <s v="BANCO MULTILATERAL Y ORGANISMOS MULTILATERALES"/>
    <n v="248"/>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49"/>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0"/>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1"/>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2"/>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3"/>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4"/>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5"/>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6"/>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7"/>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8"/>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9"/>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60"/>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61"/>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62"/>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63"/>
    <x v="0"/>
    <n v="80101504"/>
    <s v="Prestación de servicios profesionales para apoyar el seguimiento al componente jurídicos la supervisión de los contratos suscritos por el IGAC, con los operadores catastrales para la implementación del Catastro Multipropósito. "/>
    <s v="Enero"/>
    <s v="Febrero"/>
    <n v="4"/>
    <s v="Mes (s)"/>
    <s v="Contratación régimen especial - Banco multilateral y organismos multilaterales"/>
  </r>
  <r>
    <x v="1"/>
    <s v="BANCO MULTILATERAL Y ORGANISMOS MULTILATERALES"/>
    <n v="264"/>
    <x v="0"/>
    <n v="80101504"/>
    <s v="Realizar los procesos de aseguramiento y evaluación de la calidad requeridos en la revisión de los productos generados por los operadores catastrales contratados en el marco del Programa para la adopción e implementación de un Catastro Multipropósito"/>
    <s v="Enero"/>
    <s v="Marzo"/>
    <n v="4"/>
    <s v="Mes (s)"/>
    <s v="Contratación régimen especial - Banco multilateral y organismos multilaterales"/>
  </r>
  <r>
    <x v="1"/>
    <s v="BANCO MULTILATERAL Y ORGANISMOS MULTILATERALES"/>
    <n v="265"/>
    <x v="1"/>
    <s v="80101704"/>
    <s v="Liderar y gestionar la definición funcional del alcance, esquema de integración y articulación para la implementación del nuevo Sistema de Información que apoyará la ejecución de los procesos puntuales y procedimientos propios de la gestión catastral del IGAC en el marco del Programa para la Adopción e Implementación de un Catastro Multipropósito Rural – Urbano”."/>
    <s v="Marzo"/>
    <s v="Mayo"/>
    <n v="7"/>
    <s v="Mes (s)"/>
    <s v="Contratación régimen especial - Banco multilateral y organismos multilaterales"/>
  </r>
  <r>
    <x v="1"/>
    <s v="BANCO MULTILATERAL Y ORGANISMOS MULTILATERALES"/>
    <n v="266"/>
    <x v="1"/>
    <n v="80101507"/>
    <s v="Adelantar requerimientos, análisis, diseño, modelamiento, pruebas y gestión de la implementacion de los procesos de negocio y flujos de de información para los proyectos de transformación de la gestión catastral en el marco del catastro multiproposito para el componente económico."/>
    <s v="Marzo"/>
    <s v="Mayo"/>
    <n v="8"/>
    <s v="Mes (s)"/>
    <s v="Contratación régimen especial - Banco multilateral y organismos multilaterales"/>
  </r>
  <r>
    <x v="1"/>
    <s v="BANCO MULTILATERAL Y ORGANISMOS MULTILATERALES"/>
    <n v="267"/>
    <x v="1"/>
    <n v="81111705"/>
    <s v="Adelantar el análisis, diseño, modelamiento, pruebas y gestión de la implementacion de los procesos de negocio y flujos de de información bajo la metodología BPMN 2.0, para los proyectos de transformación de la gestión catastral en el marco del catastro multiproposito."/>
    <s v="Marzo"/>
    <s v="Mayo"/>
    <n v="7"/>
    <s v="Mes (s)"/>
    <s v="Contratación régimen especial - Banco multilateral y organismos multilaterales"/>
  </r>
  <r>
    <x v="1"/>
    <s v="BANCO MULTILATERAL Y ORGANISMOS MULTILATERALES"/>
    <n v="268"/>
    <x v="1"/>
    <n v="81111705"/>
    <s v="Adelantar el análisis, diseño, modelamiento, pruebas y gestión de la implementacion de los procesos de negocio y flujos de de información bajo la metodología BPMN 2.0, para los proyectos de transformación de la gestión catastral en el marco del catastro multiproposito."/>
    <s v="Marzo"/>
    <s v="Mayo"/>
    <n v="7"/>
    <s v="Mes (s)"/>
    <s v="Contratación régimen especial - Banco multilateral y organismos multilaterales"/>
  </r>
  <r>
    <x v="1"/>
    <s v="BANCO MULTILATERAL Y ORGANISMOS MULTILATERALES"/>
    <n v="269"/>
    <x v="1"/>
    <s v="80101704"/>
    <s v="Soportar, mantener, actualizar, analizar, diseñar y desarrollar componentes de software requeridos por la entidad para el cumplimiento de los objetivos del Programa para la adopción e implementación de un Catastro Multipropósito."/>
    <s v="Marzo"/>
    <s v="Mayo"/>
    <n v="8"/>
    <s v="Mes (s)"/>
    <s v="Contratación régimen especial - Banco multilateral y organismos multilaterales"/>
  </r>
  <r>
    <x v="1"/>
    <s v="BANCO MULTILATERAL Y ORGANISMOS MULTILATERALES"/>
    <n v="270"/>
    <x v="1"/>
    <n v="80101507"/>
    <s v="Adelantar el análisis, diseño, modelamiento, pruebas y gestión de la implementacion de los procesos de negocio y flujos de información para los proyectos de transformación de la gestión catastral en el marco del catastro multiproposito."/>
    <s v="Marzo"/>
    <s v="Mayo"/>
    <n v="8"/>
    <s v="Mes (s)"/>
    <s v="Contratación régimen especial - Banco multilateral y organismos multilaterales"/>
  </r>
  <r>
    <x v="1"/>
    <s v="BANCO MULTILATERAL Y ORGANISMOS MULTILATERALES"/>
    <n v="271"/>
    <x v="1"/>
    <n v="81111705"/>
    <s v="Adelantar el análisis, diseño, modelamiento, pruebas y gestión de la implementacion de los procesos de negocio y flujos de información para los proyectos de transformación de la gestión catastral en el marco del catastro multiproposito."/>
    <s v="Marzo"/>
    <s v="Mayo"/>
    <n v="8"/>
    <s v="Mes (s)"/>
    <s v="Contratación régimen especial - Banco multilateral y organismos multilaterales"/>
  </r>
  <r>
    <x v="1"/>
    <s v="BANCO MULTILATERAL Y ORGANISMOS MULTILATERALES"/>
    <n v="272"/>
    <x v="1"/>
    <n v="81111705"/>
    <s v="Adelantar el análisis, diseño, modelamiento, pruebas y gestión de la implementacion de los procesos de negocio y flujos de información para los proyectos de transformación de la gestión catastral en el marco del catastro multiproposito."/>
    <s v="Marzo"/>
    <s v="Mayo"/>
    <n v="8"/>
    <s v="Mes (s)"/>
    <s v="Contratación régimen especial - Banco multilateral y organismos multilaterales"/>
  </r>
  <r>
    <x v="1"/>
    <s v="BANCO MULTILATERAL Y ORGANISMOS MULTILATERALES"/>
    <n v="273"/>
    <x v="1"/>
    <s v="81111705"/>
    <s v="Análizar, diseñar, desarrollar, probar y realizar mantenimiento, así como gestionar artefactos de software desde el componente de base de datos, en procura de contribuir con los procesos que apoyán la consolidación de información catastral y predial a nivel nacional para la administración de tierras."/>
    <s v="Marzo"/>
    <s v="Mayo"/>
    <n v="6"/>
    <s v="Mes (s)"/>
    <s v="Contratación régimen especial - Banco multilateral y organismos multilaterales"/>
  </r>
  <r>
    <x v="1"/>
    <s v="BANCO MULTILATERAL Y ORGANISMOS MULTILATERALES"/>
    <n v="274"/>
    <x v="1"/>
    <n v="80101600"/>
    <s v="Gestionar el esquema de integración y articulación de los diferentes equipos para la administración, desarrollo e implementación de los sistemas de información que apoyán la consolidación de información catastral y predial a nivel nacional para la administración de tierras."/>
    <s v="Marzo"/>
    <s v="Mayo"/>
    <n v="7"/>
    <s v="Mes (s)"/>
    <s v="Contratación régimen especial - Banco multilateral y organismos multilaterales"/>
  </r>
  <r>
    <x v="1"/>
    <s v="BANCO MULTILATERAL Y ORGANISMOS MULTILATERALES"/>
    <n v="275"/>
    <x v="1"/>
    <n v="80101600"/>
    <s v="Adelantar el análisis, diseño, modelamiento, pruebas de requerimientos funcionales y gestión de la implementacion de los procesos asociados con la gestión de los gestores catastrales"/>
    <s v="Marzo"/>
    <s v="Mayo"/>
    <n v="7"/>
    <s v="Mes (s)"/>
    <s v="Contratación régimen especial - Banco multilateral y organismos multilaterales"/>
  </r>
  <r>
    <x v="1"/>
    <s v="BANCO MULTILATERAL Y ORGANISMOS MULTILATERALES"/>
    <n v="276"/>
    <x v="1"/>
    <n v="80101507"/>
    <s v="Adelantar el análisis, diseño, modelamiento, pruebas y gestión de la implementacion de los procesos de negocio y flujos de información bajo la metodología BPMN 2.0, para los proyectos de transformación de la gestión catastral en el marco del catastro multiproposito."/>
    <s v="Marzo"/>
    <s v="Mayo"/>
    <n v="8"/>
    <s v="Mes (s)"/>
    <s v="Contratación régimen especial - Banco multilateral y organismos multilaterales"/>
  </r>
  <r>
    <x v="1"/>
    <s v="BANCO MULTILATERAL Y ORGANISMOS MULTILATERALES"/>
    <n v="277"/>
    <x v="1"/>
    <n v="80101507"/>
    <s v="Adelantar el análisis, diseño, modelamiento, pruebas y gestión de la implementacion de los procesos de negocio y flujos de información bajo la metodología BPMN 2.0, para los proyectos de transformación de la gestión catastral en el marco del catastro multiproposito."/>
    <s v="Marzo"/>
    <s v="Mayo"/>
    <n v="8"/>
    <s v="Mes (s)"/>
    <s v="Contratación régimen especial - Banco multilateral y organismos multilaterales"/>
  </r>
  <r>
    <x v="1"/>
    <s v="BANCO MULTILATERAL Y ORGANISMOS MULTILATERALES"/>
    <n v="278"/>
    <x v="1"/>
    <n v="80101600"/>
    <s v="Adelantar el análisis, diseño, modelamiento, pruebas y gestión de la implementacion de los procesos de negocio y flujos de información para los proyectos de transformación de la gestión catastral en el marco del catastro multiproposito"/>
    <s v="Marzo"/>
    <s v="Junio"/>
    <n v="7"/>
    <s v="Mes (s)"/>
    <s v="Contratación régimen especial - Banco multilateral y organismos multilaterales"/>
  </r>
  <r>
    <x v="1"/>
    <s v="BANCO MULTILATERAL Y ORGANISMOS MULTILATERALES"/>
    <n v="279"/>
    <x v="1"/>
    <n v="80101507"/>
    <s v="Adelantar el análisis, diseño, modelamiento, pruebas y gestión de la implementacion de los procesos de negocio y flujos de información para los proyectos de transformación de la gestión catastral en el marco del catastro multiproposito"/>
    <s v="Marzo"/>
    <s v="Mayo"/>
    <n v="225"/>
    <s v="Día(s)"/>
    <s v="Contratación régimen especial - Banco multilateral y organismos multilaterales"/>
  </r>
  <r>
    <x v="1"/>
    <s v="BANCO MULTILATERAL Y ORGANISMOS MULTILATERALES"/>
    <n v="280"/>
    <x v="1"/>
    <n v="80101507"/>
    <s v="Adelantar el análisis, diseño, modelamiento, pruebas y gestión de la implementacion de los procesos de negocio y flujos de información para los proyectos de transformación de la gestión catastral en el marco del catastro multiproposito"/>
    <s v="Marzo"/>
    <s v="Mayo"/>
    <n v="225"/>
    <s v="Día(s)"/>
    <s v="Contratación régimen especial - Banco multilateral y organismos multilaterales"/>
  </r>
  <r>
    <x v="1"/>
    <s v="BANCO MULTILATERAL Y ORGANISMOS MULTILATERALES"/>
    <n v="281"/>
    <x v="1"/>
    <n v="80101504"/>
    <s v="Coordinar el componente  jurídico del proceso de consulta previa con enfoque étnico territorial, en ejecución del “Programa para la Adopción e Implementación de un Catastro Multipropósito”"/>
    <s v="Marzo"/>
    <s v="Mayo"/>
    <n v="8"/>
    <s v="Mes (s)"/>
    <s v="Contratación régimen especial - Banco multilateral y organismos multilaterales"/>
  </r>
  <r>
    <x v="1"/>
    <s v="BANCO MULTILATERAL Y ORGANISMOS MULTILATERALES"/>
    <n v="282"/>
    <x v="1"/>
    <n v="80101504"/>
    <s v="Brindar orientaciones y lineamientos con respecto al enfoque de género en ejecución del “Programa para la Adopción e Implementación de un Catastro Multipropósito”"/>
    <s v="Marzo"/>
    <s v="Mayo"/>
    <n v="8"/>
    <s v="Mes (s)"/>
    <s v="Contratación régimen especial - Banco multilateral y organismos multilaterales"/>
  </r>
  <r>
    <x v="1"/>
    <s v="BANCO MULTILATERAL Y ORGANISMOS MULTILATERALES"/>
    <n v="283"/>
    <x v="1"/>
    <n v="80101504"/>
    <s v="Adelantar las actividades necesarias en calidad de Consultor Administrativo para la ejecución de la ruta de consulta previa con grupos étnicos _x000a_en ejecución del “Programa para la Adopción e Implementación de un Catastro Multipropósito”"/>
    <s v="Marzo"/>
    <s v="Mayo"/>
    <n v="8"/>
    <s v="Mes (s)"/>
    <s v="Contratación régimen especial - Banco multilateral y organismos multilaterales"/>
  </r>
  <r>
    <x v="1"/>
    <s v="BANCO MULTILATERAL Y ORGANISMOS MULTILATERALES"/>
    <n v="284"/>
    <x v="1"/>
    <n v="80101504"/>
    <s v="Realizar actividades administrativas y de gestión de los procesos de consulta previa en ejecución del “Programa para la Adopción e Implementación de un Catastro Multipropósito”"/>
    <s v="Abril"/>
    <s v="Junio"/>
    <n v="7"/>
    <s v="Mes (s)"/>
    <s v="Contratación régimen especial - Banco multilateral y organismos multilaterales"/>
  </r>
  <r>
    <x v="1"/>
    <s v="BANCO MULTILATERAL Y ORGANISMOS MULTILATERALES"/>
    <n v="285"/>
    <x v="1"/>
    <n v="80101504"/>
    <s v="Asesorar técnicamente los procesos de actualización catastral de los municipios financiados con recursos del Programa para la Adopción e Implementación de un Catastro Multipropósito Rural Urbano."/>
    <s v="Marzo"/>
    <s v="Mayo"/>
    <n v="8"/>
    <s v="Mes (s)"/>
    <s v="Contratación régimen especial - Banco multilateral y organismos multilaterales"/>
  </r>
  <r>
    <x v="1"/>
    <s v="BANCO MULTILATERAL Y ORGANISMOS MULTILATERALES"/>
    <n v="286"/>
    <x v="1"/>
    <n v="80101504"/>
    <s v="Desarrollar procesos de análisis de datos para la Subdirección General en el marco del “Programa para la Adopción e Implementación de un Catastro Multipropósito”"/>
    <s v="Marzo"/>
    <s v="Mayo"/>
    <n v="8"/>
    <s v="Mes (s)"/>
    <s v="Contratación régimen especial - Banco multilateral y organismos multilaterales"/>
  </r>
  <r>
    <x v="1"/>
    <s v="BANCO MULTILATERAL Y ORGANISMOS MULTILATERALES"/>
    <n v="287"/>
    <x v="1"/>
    <n v="80101504"/>
    <s v="Realizar las acciones que requiera el Programa para la adopción e implementación de un Catastro Multipropósito en calidad de Gerente de proyecto del Instituto Geográfico Agustín Codazzi en el marco del Contrato de Préstamo BIRF 8937-CO."/>
    <s v="Marzo"/>
    <s v="Mayo"/>
    <n v="8"/>
    <s v="Mes (s)"/>
    <s v="Contratación régimen especial - Banco multilateral y organismos multilaterales"/>
  </r>
  <r>
    <x v="1"/>
    <s v="BANCO MULTILATERAL Y ORGANISMOS MULTILATERALES"/>
    <n v="288"/>
    <x v="1"/>
    <n v="80101504"/>
    <s v="Realizar las acciones que requiera el Programa para la adopción e implementación de un Catastro Multipropósito en calidad de Gerente de proyecto del Instituto Geográfico Agustín Codazzi en el marco del Contrato de Préstamo BIRF 8937-CO."/>
    <s v="Marzo"/>
    <s v="Mayo"/>
    <n v="8"/>
    <s v="Mes (s)"/>
    <s v="Contratación régimen especial - Banco multilateral y organismos multilaterales"/>
  </r>
  <r>
    <x v="1"/>
    <s v="BANCO MULTILATERAL Y ORGANISMOS MULTILATERALES"/>
    <n v="289"/>
    <x v="1"/>
    <n v="80101504"/>
    <s v="Coordinar el componente de aseguramiento de la calidad en la revisión de los productos generados por los operadores catastrales en el marco del Programa para la adopción e implementación de un Catastro Multipropósito Rural – Urbano."/>
    <s v="Mayo"/>
    <s v="Junio"/>
    <n v="7"/>
    <s v="Mes (s)"/>
    <s v="Contratación régimen especial - Banco multilateral y organismos multilaterales"/>
  </r>
  <r>
    <x v="1"/>
    <s v="BANCO MULTILATERAL Y ORGANISMOS MULTILATERALES"/>
    <n v="290"/>
    <x v="1"/>
    <n v="80101504"/>
    <s v="Coordinar el componente de aseguramiento de la calidad en la revisión de los productos generados por los operadores catastrales en el marco del Programa para la adopción e implementación de un Catastro Multipropósito Rural – Urbano."/>
    <s v="Marzo"/>
    <s v="Mayo"/>
    <n v="8"/>
    <s v="Mes (s)"/>
    <s v="Contratación régimen especial - Banco multilateral y organismos multilaterales"/>
  </r>
  <r>
    <x v="1"/>
    <s v="BANCO MULTILATERAL Y ORGANISMOS MULTILATERALES"/>
    <n v="291"/>
    <x v="1"/>
    <n v="80101504"/>
    <s v="Realizar los procesos de aseguramiento de la calidad del componente económico de los productos generados por los operadores catastrales contratados en el marco del Programa para la adopción e implementación de un Catastro Multipropósito."/>
    <s v="Marzo"/>
    <s v="Mayo"/>
    <n v="8"/>
    <s v="Mes (s)"/>
    <s v="Contratación régimen especial - Banco multilateral y organismos multilaterales"/>
  </r>
  <r>
    <x v="1"/>
    <s v="BANCO MULTILATERAL Y ORGANISMOS MULTILATERALES"/>
    <n v="292"/>
    <x v="1"/>
    <n v="80101504"/>
    <s v="Realizar los procesos de aseguramiento de la calidad del componente económico de los productos generados por los operadores catastrales contratados en el marco del Programa para la adopción e implementación de un Catastro Multipropósito."/>
    <s v="Marzo"/>
    <s v="Mayo"/>
    <n v="8"/>
    <s v="Mes (s)"/>
    <s v="Contratación régimen especial - Banco multilateral y organismos multilaterales"/>
  </r>
  <r>
    <x v="1"/>
    <s v="BANCO MULTILATERAL Y ORGANISMOS MULTILATERALES"/>
    <n v="293"/>
    <x v="1"/>
    <n v="80101504"/>
    <s v="Realizar los procesos de aseguramiento de la calidad del componente económico de los productos generados por los operadores catastrales contratados en el marco del Programa para la adopción e implementación de un Catastro Multipropósito."/>
    <s v="Marzo"/>
    <s v="Mayo"/>
    <n v="8"/>
    <s v="Mes (s)"/>
    <s v="Contratación régimen especial - Banco multilateral y organismos multilaterales"/>
  </r>
  <r>
    <x v="1"/>
    <s v="BANCO MULTILATERAL Y ORGANISMOS MULTILATERALES"/>
    <n v="294"/>
    <x v="1"/>
    <n v="80101504"/>
    <s v="Coordinar el componente técnico jurídico en campo y oficina de aseguramiento de la calidad en la revisión de los productos generados por los operadores catastrales del Programa para la adopción e implementación de un Catastro Multipropósito."/>
    <s v="Marzo"/>
    <s v="Mayo"/>
    <n v="8"/>
    <s v="Mes (s)"/>
    <s v="Contratación régimen especial - Banco multilateral y organismos multilaterales"/>
  </r>
  <r>
    <x v="1"/>
    <s v="BANCO MULTILATERAL Y ORGANISMOS MULTILATERALES"/>
    <n v="295"/>
    <x v="1"/>
    <n v="80101504"/>
    <s v="Adelantar las actividades que den soporte desde el componente jurídico a la supervisión de los contratos suscritos por el IGAC, con los operadores catastrales en el marco del Programa para la adopción e implementación de un Catastro Multipropósito."/>
    <s v="Marzo"/>
    <s v="Mayo"/>
    <n v="8"/>
    <s v="Mes (s)"/>
    <s v="Contratación régimen especial - Banco multilateral y organismos multilaterales"/>
  </r>
  <r>
    <x v="1"/>
    <s v="BANCO MULTILATERAL Y ORGANISMOS MULTILATERALES"/>
    <n v="296"/>
    <x v="1"/>
    <n v="80101504"/>
    <s v="Realizar la revisión técnica del componente HSEQ de los proyectos adelantados en el marco de la implementación del Catastro Multipropósito."/>
    <s v="Marzo"/>
    <s v="Mayo"/>
    <n v="8"/>
    <s v="Mes (s)"/>
    <s v="Contratación régimen especial - Banco multilateral y organismos multilaterales"/>
  </r>
  <r>
    <x v="1"/>
    <s v="BANCO MULTILATERAL Y ORGANISMOS MULTILATERALES"/>
    <n v="297"/>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298"/>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299"/>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0"/>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1"/>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2"/>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3"/>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4"/>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5"/>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6"/>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7"/>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8"/>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9"/>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10"/>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11"/>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12"/>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13"/>
    <x v="1"/>
    <n v="80101504"/>
    <s v="Realizar los procesos de aseguramiento y evaluación de la calidad requeridos en la revisión de los productos generados por los operadores catastrales contratados en el marco del Programa para la adopción e implementación de un Catastro Multipropósito"/>
    <s v="Marzo"/>
    <s v="Mayo"/>
    <n v="8"/>
    <s v="Mes (s)"/>
    <s v="Contratación régimen especial - Banco multilateral y organismos multilaterales"/>
  </r>
  <r>
    <x v="1"/>
    <s v="BANCO MULTILATERAL Y ORGANISMOS MULTILATERALES"/>
    <n v="314"/>
    <x v="1"/>
    <n v="80101504"/>
    <s v="Realizar los procesos de aseguramiento y evaluación de la calidad requeridos en la revisión de los productos generados por los operadores catastrales contratados en el marco del Programa para la adopción e implementación de un Catastro Multipropósito"/>
    <s v="Marzo"/>
    <s v="Mayo"/>
    <n v="8"/>
    <s v="Mes (s)"/>
    <s v="Contratación régimen especial - Banco multilateral y organismos multilaterales"/>
  </r>
  <r>
    <x v="1"/>
    <s v="BANCO MULTILATERAL Y ORGANISMOS MULTILATERALES"/>
    <n v="315"/>
    <x v="1"/>
    <n v="80101504"/>
    <s v="Realizar el seguimiento y control de los procesos de actualización catastral multipropósito adelantados en los municipios priorizados"/>
    <s v="Marzo"/>
    <s v="Mayo"/>
    <n v="8"/>
    <s v="Mes (s)"/>
    <s v="Contratación régimen especial - Banco multilateral y organismos multilaterales"/>
  </r>
  <r>
    <x v="1"/>
    <s v="BANCO MULTILATERAL Y ORGANISMOS MULTILATERALES"/>
    <n v="316"/>
    <x v="1"/>
    <n v="80101504"/>
    <s v="Realizar el seguimiento y control de los procesos de actualización catastral multipropósito adelantados en los municipios priorizados"/>
    <s v="Marzo"/>
    <s v="Mayo"/>
    <n v="8"/>
    <s v="Mes (s)"/>
    <s v="Contratación régimen especial - Banco multilateral y organismos multilaterales"/>
  </r>
  <r>
    <x v="1"/>
    <s v="BANCO MULTILATERAL Y ORGANISMOS MULTILATERALES"/>
    <n v="317"/>
    <x v="1"/>
    <n v="80101504"/>
    <s v="Realizar el seguimiento y control de los procesos de actualización catastral multipropósito adelantados en los municipios priorizados"/>
    <s v="Marzo"/>
    <s v="Mayo"/>
    <n v="8"/>
    <s v="Mes (s)"/>
    <s v="Contratación régimen especial - Banco multilateral y organismos multilaterales"/>
  </r>
  <r>
    <x v="1"/>
    <s v="BANCO MULTILATERAL Y ORGANISMOS MULTILATERALES"/>
    <n v="318"/>
    <x v="1"/>
    <n v="80101504"/>
    <s v="Actividades administrativas y de gestión de los procesos de los contratos con operadores catastrales  financiados, total o parcialmente, con recursos de Banca Multilateral. "/>
    <s v="Marzo"/>
    <s v="Mayo"/>
    <n v="8"/>
    <s v="Mes (s)"/>
    <s v="Contratación régimen especial - Banco multilateral y organismos multilaterales"/>
  </r>
  <r>
    <x v="1"/>
    <s v="BANCO MULTILATERAL Y ORGANISMOS MULTILATERALES"/>
    <n v="319"/>
    <x v="1"/>
    <n v="80101504"/>
    <s v="Realizar los procesos de aseguramiento de la calidad del componente social y documental de los productos generados por los operadores catastrales en el marco del Programa para la adopción e implementación de un Catastro Multipropósito Rural - Urbano."/>
    <s v="Abril"/>
    <s v="Junio"/>
    <n v="4"/>
    <s v="Mes (s)"/>
    <s v="Contratación régimen especial - Banco multilateral y organismos multilaterales"/>
  </r>
  <r>
    <x v="1"/>
    <s v="BANCO MULTILATERAL Y ORGANISMOS MULTILATERALES"/>
    <n v="322"/>
    <x v="1"/>
    <s v="80101600"/>
    <s v="Realizar la planeación, seguimiento y control de los proyectos de implementación de software requeridos por la entidad para el cumplimiento de los objetivos del catastro multipropósito en calidad de Gerente de proyecto del IGAC."/>
    <s v="Marzo"/>
    <s v="Abril"/>
    <n v="9"/>
    <s v="Mes (s)"/>
    <s v="Contratación régimen especial - Banco multilateral y organismos multilaterales"/>
  </r>
  <r>
    <x v="1"/>
    <s v="BANCO MULTILATERAL Y ORGANISMOS MULTILATERALES"/>
    <n v="323"/>
    <x v="1"/>
    <s v="80101704"/>
    <s v="Analizar, diseñar, modelar y gestionar la implementacion de la arquitectura de negocio y de información para los proyectos de transformación de la gestión catastral del Programa para la adopción e implementación de un Catastro Multipropósito."/>
    <s v="Marzo"/>
    <s v="Mayo"/>
    <n v="7"/>
    <s v="Mes (s)"/>
    <s v="Contratación régimen especial - Banco multilateral y organismos multilaterales"/>
  </r>
  <r>
    <x v="1"/>
    <s v="BANCO MULTILATERAL Y ORGANISMOS MULTILATERALES"/>
    <n v="324"/>
    <x v="1"/>
    <s v="80101704"/>
    <s v="Liderar y gestionar la definición funcional del alcance, esquema de integración y articulación para la implementación del nuevo Sistema de Información que apoyará la ejecución de los procesos masivos y procedimientos propios de la gestión catastral del IGAC en el marco del Programa para la Adopción e Implementación de un Catastro Multipropósito Rural – Urbano”."/>
    <s v="Marzo"/>
    <s v="Mayo"/>
    <n v="7"/>
    <s v="Mes (s)"/>
    <s v="Contratación régimen especial - Banco multilateral y organismos multilaterales"/>
  </r>
  <r>
    <x v="1"/>
    <s v="BANCO MULTILATERAL Y ORGANISMOS MULTILATERALES"/>
    <n v="325"/>
    <x v="1"/>
    <s v="81111705"/>
    <s v="Adelantar el análisis, diseño, modelamiento, pruebas y gestión de la implementación de los procesos de negocio y flujos de información para los proyectos de transformación de la gestión catastral en el marco del catastro multiproposito para el componente geográfico."/>
    <s v="Marzo"/>
    <s v="Mayo"/>
    <n v="7"/>
    <s v="Mes (s)"/>
    <s v="Contratación régimen especial - Banco multilateral y organismos multilaterales"/>
  </r>
  <r>
    <x v="12"/>
    <s v="SUBDIRECCIÓN GENERAL"/>
    <n v="326"/>
    <x v="0"/>
    <s v="80161501"/>
    <s v="Prestación de servicios profesionales para apoyar y acompañar  al IGAC en la implementación y transversalización del enfoque diferencial étnico en los procesos y actividades que se adelantan en el marco del proceso."/>
    <s v="Enero"/>
    <s v="Enero"/>
    <s v="4"/>
    <s v="Mes (s)"/>
    <s v="Contratación directa"/>
  </r>
  <r>
    <x v="12"/>
    <s v="SUBDIRECCIÓN GENERAL"/>
    <n v="327"/>
    <x v="1"/>
    <s v="80161501"/>
    <s v="Prestacion de servicios profesionales para generar la estrategia  de interlocucion entre el IGAC y los involucrados en el desarrollo de la politica publica de catastro multiproposito"/>
    <s v="Marzo"/>
    <s v="Marzo"/>
    <s v="9"/>
    <s v="Mes (s)"/>
    <s v="Contratación directa"/>
  </r>
  <r>
    <x v="12"/>
    <s v="SUBDIRECCIÓN GENERAL"/>
    <n v="328"/>
    <x v="1"/>
    <s v="80161501"/>
    <s v="Prestacion de servicios de apoyo a la gestion al fin de generar sinegria con actores locles del suroccidente colombiano para la operacion catastral multipropisito."/>
    <s v="Marzo"/>
    <s v="Marzo"/>
    <s v="9"/>
    <s v="Mes (s)"/>
    <s v="Contratación directa"/>
  </r>
  <r>
    <x v="12"/>
    <s v="SUBDIRECCIÓN GENERAL"/>
    <n v="329"/>
    <x v="1"/>
    <s v="80161501"/>
    <s v="Prestacion de servicios profesionales al fin de generar sinegria con actores locles del suroccidente colombiano para la operacion catastral multipropisito."/>
    <s v="Marzo"/>
    <s v="Marzo"/>
    <s v="9"/>
    <s v="Mes (s)"/>
    <s v="Contratación directa"/>
  </r>
  <r>
    <x v="12"/>
    <s v="SUBDIRECCIÓN GENERAL"/>
    <n v="330"/>
    <x v="0"/>
    <s v="80161501"/>
    <s v="Prestación de servicios profesionales para apoyar al IGAC- en el seguimiento a la agenda legislativa del congreso de la Republica de los sectores con incidencia en el catastro multiproposito."/>
    <s v="Enero"/>
    <s v="Enero"/>
    <s v="4"/>
    <s v="Mes (s)"/>
    <s v="Contratación directa"/>
  </r>
  <r>
    <x v="12"/>
    <s v="SUBDIRECCIÓN GENERAL"/>
    <n v="331"/>
    <x v="1"/>
    <s v="80161501"/>
    <s v="Prestación de servicios profesionales para apoyar al IGAC- en el desarrollo de de actividesdes con actores estrategicos, asi como el seguimiento  a la agenda legislativa y territorial de los sectores con incidencia en el catastro multiproposito."/>
    <s v="Marzo"/>
    <s v="Marzo"/>
    <s v="9"/>
    <s v="Mes (s)"/>
    <s v="Contratación directa"/>
  </r>
  <r>
    <x v="12"/>
    <s v="SUBDIRECCIÓN GENERAL"/>
    <n v="332"/>
    <x v="1"/>
    <s v="80161501"/>
    <s v="Prestación de servicios profesionales para apoyar  la modelación y análisis de datos en el marco del proceso de la gestión catastral."/>
    <s v="Marzo"/>
    <s v="Marzo"/>
    <s v="9"/>
    <s v="Mes (s)"/>
    <s v="Contratación directa"/>
  </r>
  <r>
    <x v="12"/>
    <s v="SUBDIRECCIÓN GENERAL"/>
    <n v="333"/>
    <x v="1"/>
    <s v="80161501"/>
    <s v="Prestación de  servicios profesionales para apoyar al IGAC en la implementación y transversalización del enfoque Indigena en los procesos y actividades que se adelantan."/>
    <s v="Marzo"/>
    <s v="Marzo"/>
    <s v="9"/>
    <s v="Mes (s)"/>
    <s v="Contratación directa"/>
  </r>
  <r>
    <x v="12"/>
    <s v="SUBDIRECCIÓN GENERAL"/>
    <n v="334"/>
    <x v="1"/>
    <s v="80161501"/>
    <s v="Aunar esfuerzos técnicos, administrativos, económicos y apoyo de interés público, entre el IGAC y el CABILDO KOGUI DEL RESGUARDO KOGUI MALAYO ARHUACO,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35"/>
    <x v="1"/>
    <s v="80161501"/>
    <s v="Aunar esfuerzos técnicos, administrativos, económicos y apoyo de interés público, entre el IGAC y la ORGANIZACIÓN NACIONAL INDÍGENA DE COLOMBIA (ONIC),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36"/>
    <x v="1"/>
    <s v="80161501"/>
    <s v="Aunar esfuerzos técnicos, administrativos, económicos y apoyo de interés público, entre el IGAC y la ORGANIZACIÓN AUTORIDADES TRADICIONALES INDÍGENAS DE COLOMBIA - GOBIERNO MAYOR,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37"/>
    <x v="1"/>
    <s v="80161501"/>
    <s v="Aunar esfuerzos técnicos, administrativos, económicos y apoyo de interés público, entre el IGAC y la ORGANIZACIÓN AUTORIDADES TRADICIONALES INDÍGENAS DE COLOMBIA - GOBIERNO MAYOR,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38"/>
    <x v="1"/>
    <s v="80161501"/>
    <s v="Aunar esfuerzos técnicos, administrativos, económicos y apoyo de interés público, entre el IGAC y la ORGANIZACIÓN DE AUTORIDADES INDIGENAS DE COLOMBIA “POR LA PACHA MAMA” – AICO,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39"/>
    <x v="1"/>
    <s v="80161501"/>
    <s v="Aunar esfuerzos técnicos, administrativos, económicos y apoyo de interés público, entre el IGAC y EL MOVIMIENTO DE AUTORIDADES INDIGENAS DEL SUROCCIDENTE -AISO,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40"/>
    <x v="1"/>
    <s v="80161501"/>
    <s v="Aunar esfuerzos técnicos, administrativos, económicos y apoyo de interés público, entre el IGAC y la COMISIÓN NACIONAL DE TERRITORIOS INDÍGENAS (CNTI),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41"/>
    <x v="1"/>
    <s v="80161501"/>
    <s v="Prestación de servicios logisticos para la organización, operación y ejecucion de las tres (3) primeras etapas de la ruta metodológica de la consulta previa en las comunidades negras, afrocolombianas, raizales y palenqueras en el marco de la puesta en marcha del catastro multipropósito."/>
    <s v="Abril"/>
    <s v="Abril"/>
    <n v="3"/>
    <s v="Mes (s)"/>
    <s v="Contratación directa"/>
  </r>
  <r>
    <x v="13"/>
    <s v="DIRECCIÓN TERRITORIAL CALDAS"/>
    <n v="342"/>
    <x v="0"/>
    <n v="80161501"/>
    <s v="Prestación de servicios profesionales para la planeación, seguimiento y apoyo a la gestión de actividades dentro de los procesos catastrales de la  Dirección Territorial Caldas"/>
    <s v="Febrero"/>
    <s v="Febrero"/>
    <n v="4"/>
    <s v="Mes (s)"/>
    <s v="Contratación directa"/>
  </r>
  <r>
    <x v="13"/>
    <s v="DIRECCIÓN TERRITORIAL CALDAS"/>
    <n v="343"/>
    <x v="1"/>
    <n v="80161501"/>
    <s v="Prestación de servicios profesionales para apoyar el seguimiento  de actividades dentro de los procesos catastrales de la  Dirección Territorial Caldas"/>
    <s v="Marzo"/>
    <s v="Marzo"/>
    <n v="4"/>
    <s v="Mes (s)"/>
    <s v="Contratación direct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_x000a_dinámica1" cacheId="0" applyNumberFormats="0" applyBorderFormats="0" applyFontFormats="0" applyPatternFormats="0" applyAlignmentFormats="0" applyWidthHeightFormats="1" dataCaption="Valores" updatedVersion="5" minRefreshableVersion="3" useAutoFormatting="1" createdVersion="5" indent="0" compact="0" outline="1" outlineData="1" compactData="0" multipleFieldFilters="0">
  <location ref="A3:D19" firstHeaderRow="1" firstDataRow="2" firstDataCol="1"/>
  <pivotFields count="11">
    <pivotField axis="axisRow" compact="0" showAll="0">
      <items count="15">
        <item x="1"/>
        <item x="0"/>
        <item x="11"/>
        <item x="2"/>
        <item x="13"/>
        <item x="7"/>
        <item x="5"/>
        <item x="9"/>
        <item x="6"/>
        <item x="4"/>
        <item x="10"/>
        <item x="3"/>
        <item x="8"/>
        <item x="12"/>
        <item t="default"/>
      </items>
    </pivotField>
    <pivotField compact="0" showAll="0"/>
    <pivotField dataField="1" compact="0" showAll="0"/>
    <pivotField axis="axisCol" compact="0" showAll="0">
      <items count="3">
        <item x="0"/>
        <item x="1"/>
        <item t="default"/>
      </items>
    </pivotField>
    <pivotField compact="0" showAll="0"/>
    <pivotField compact="0" showAll="0"/>
    <pivotField compact="0" showAll="0"/>
    <pivotField compact="0" showAll="0"/>
    <pivotField compact="0" showAll="0"/>
    <pivotField compact="0" showAll="0"/>
    <pivotField compact="0" showAll="0"/>
  </pivotFields>
  <rowFields count="1">
    <field x="0"/>
  </rowFields>
  <rowItems count="15">
    <i>
      <x/>
    </i>
    <i>
      <x v="1"/>
    </i>
    <i>
      <x v="2"/>
    </i>
    <i>
      <x v="3"/>
    </i>
    <i>
      <x v="4"/>
    </i>
    <i>
      <x v="5"/>
    </i>
    <i>
      <x v="6"/>
    </i>
    <i>
      <x v="7"/>
    </i>
    <i>
      <x v="8"/>
    </i>
    <i>
      <x v="9"/>
    </i>
    <i>
      <x v="10"/>
    </i>
    <i>
      <x v="11"/>
    </i>
    <i>
      <x v="12"/>
    </i>
    <i>
      <x v="13"/>
    </i>
    <i t="grand">
      <x/>
    </i>
  </rowItems>
  <colFields count="1">
    <field x="3"/>
  </colFields>
  <colItems count="3">
    <i>
      <x/>
    </i>
    <i>
      <x v="1"/>
    </i>
    <i t="grand">
      <x/>
    </i>
  </colItems>
  <dataFields count="1">
    <dataField name="Recuento de ID"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56"/>
  <sheetViews>
    <sheetView topLeftCell="A31" workbookViewId="0">
      <selection activeCell="A39" sqref="A39:C56"/>
    </sheetView>
  </sheetViews>
  <sheetFormatPr baseColWidth="10" defaultColWidth="9.140625" defaultRowHeight="15"/>
  <cols>
    <col min="1" max="1" width="65.42578125" customWidth="1"/>
    <col min="2" max="3" width="10.140625" customWidth="1"/>
    <col min="4" max="4" width="12.5703125" customWidth="1"/>
  </cols>
  <sheetData>
    <row r="3" spans="1:4">
      <c r="A3" t="s">
        <v>0</v>
      </c>
      <c r="B3" t="s">
        <v>1</v>
      </c>
    </row>
    <row r="4" spans="1:4">
      <c r="A4" t="s">
        <v>2</v>
      </c>
      <c r="B4" t="s">
        <v>3</v>
      </c>
      <c r="C4" t="s">
        <v>4</v>
      </c>
      <c r="D4" t="s">
        <v>5</v>
      </c>
    </row>
    <row r="5" spans="1:4">
      <c r="A5" t="s">
        <v>6</v>
      </c>
      <c r="B5" s="23">
        <v>43</v>
      </c>
      <c r="C5" s="23">
        <v>134</v>
      </c>
      <c r="D5" s="23">
        <v>177</v>
      </c>
    </row>
    <row r="6" spans="1:4">
      <c r="A6" t="s">
        <v>7</v>
      </c>
      <c r="B6" s="23">
        <v>23</v>
      </c>
      <c r="C6" s="23">
        <v>33</v>
      </c>
      <c r="D6" s="23">
        <v>56</v>
      </c>
    </row>
    <row r="7" spans="1:4">
      <c r="A7" t="s">
        <v>8</v>
      </c>
      <c r="B7" s="23">
        <v>19</v>
      </c>
      <c r="C7" s="23">
        <v>23</v>
      </c>
      <c r="D7" s="23">
        <v>42</v>
      </c>
    </row>
    <row r="8" spans="1:4">
      <c r="A8" t="s">
        <v>9</v>
      </c>
      <c r="B8" s="23"/>
      <c r="C8" s="23">
        <v>1</v>
      </c>
      <c r="D8" s="23">
        <v>1</v>
      </c>
    </row>
    <row r="9" spans="1:4">
      <c r="A9" t="s">
        <v>10</v>
      </c>
      <c r="B9" s="23">
        <v>1</v>
      </c>
      <c r="C9" s="23">
        <v>1</v>
      </c>
      <c r="D9" s="23">
        <v>2</v>
      </c>
    </row>
    <row r="10" spans="1:4">
      <c r="A10" t="s">
        <v>11</v>
      </c>
      <c r="B10" s="23"/>
      <c r="C10" s="23">
        <v>2</v>
      </c>
      <c r="D10" s="23">
        <v>2</v>
      </c>
    </row>
    <row r="11" spans="1:4">
      <c r="A11" t="s">
        <v>12</v>
      </c>
      <c r="B11" s="23"/>
      <c r="C11" s="23">
        <v>2</v>
      </c>
      <c r="D11" s="23">
        <v>2</v>
      </c>
    </row>
    <row r="12" spans="1:4">
      <c r="A12" t="s">
        <v>13</v>
      </c>
      <c r="B12" s="23"/>
      <c r="C12" s="23">
        <v>14</v>
      </c>
      <c r="D12" s="23">
        <v>14</v>
      </c>
    </row>
    <row r="13" spans="1:4">
      <c r="A13" t="s">
        <v>14</v>
      </c>
      <c r="B13" s="23"/>
      <c r="C13" s="23">
        <v>1</v>
      </c>
      <c r="D13" s="23">
        <v>1</v>
      </c>
    </row>
    <row r="14" spans="1:4">
      <c r="A14" t="s">
        <v>15</v>
      </c>
      <c r="B14" s="23">
        <v>2</v>
      </c>
      <c r="C14" s="23">
        <v>2</v>
      </c>
      <c r="D14" s="23">
        <v>4</v>
      </c>
    </row>
    <row r="15" spans="1:4">
      <c r="A15" t="s">
        <v>16</v>
      </c>
      <c r="B15" s="23"/>
      <c r="C15" s="23">
        <v>1</v>
      </c>
      <c r="D15" s="23">
        <v>1</v>
      </c>
    </row>
    <row r="16" spans="1:4">
      <c r="A16" t="s">
        <v>17</v>
      </c>
      <c r="B16" s="23">
        <v>1</v>
      </c>
      <c r="C16" s="23">
        <v>1</v>
      </c>
      <c r="D16" s="23">
        <v>2</v>
      </c>
    </row>
    <row r="17" spans="1:4">
      <c r="A17" t="s">
        <v>18</v>
      </c>
      <c r="B17" s="23">
        <v>6</v>
      </c>
      <c r="C17" s="23">
        <v>12</v>
      </c>
      <c r="D17" s="23">
        <v>18</v>
      </c>
    </row>
    <row r="18" spans="1:4">
      <c r="A18" t="s">
        <v>19</v>
      </c>
      <c r="B18" s="23">
        <v>2</v>
      </c>
      <c r="C18" s="23">
        <v>16</v>
      </c>
      <c r="D18" s="23">
        <v>18</v>
      </c>
    </row>
    <row r="19" spans="1:4">
      <c r="A19" t="s">
        <v>5</v>
      </c>
      <c r="B19" s="23">
        <v>97</v>
      </c>
      <c r="C19" s="23">
        <v>243</v>
      </c>
      <c r="D19" s="23">
        <v>340</v>
      </c>
    </row>
    <row r="39" spans="1:3">
      <c r="A39" s="24" t="s">
        <v>20</v>
      </c>
      <c r="B39" s="63" t="s">
        <v>21</v>
      </c>
      <c r="C39" s="63"/>
    </row>
    <row r="40" spans="1:3">
      <c r="A40" s="25" t="s">
        <v>22</v>
      </c>
      <c r="B40" s="25" t="s">
        <v>23</v>
      </c>
      <c r="C40" s="25" t="s">
        <v>24</v>
      </c>
    </row>
    <row r="41" spans="1:3">
      <c r="A41" s="26" t="s">
        <v>6</v>
      </c>
      <c r="B41" s="26">
        <v>43</v>
      </c>
      <c r="C41" s="26">
        <v>134</v>
      </c>
    </row>
    <row r="42" spans="1:3">
      <c r="A42" s="26" t="s">
        <v>7</v>
      </c>
      <c r="B42" s="26">
        <v>23</v>
      </c>
      <c r="C42" s="26">
        <v>33</v>
      </c>
    </row>
    <row r="43" spans="1:3">
      <c r="A43" s="26" t="s">
        <v>8</v>
      </c>
      <c r="B43" s="26">
        <v>19</v>
      </c>
      <c r="C43" s="26">
        <v>23</v>
      </c>
    </row>
    <row r="44" spans="1:3">
      <c r="A44" s="26" t="s">
        <v>9</v>
      </c>
      <c r="B44" s="26"/>
      <c r="C44" s="26">
        <v>3</v>
      </c>
    </row>
    <row r="45" spans="1:3">
      <c r="A45" s="26" t="s">
        <v>11</v>
      </c>
      <c r="B45" s="26"/>
      <c r="C45" s="26">
        <v>2</v>
      </c>
    </row>
    <row r="46" spans="1:3">
      <c r="A46" s="26" t="s">
        <v>12</v>
      </c>
      <c r="B46" s="26"/>
      <c r="C46" s="26">
        <v>2</v>
      </c>
    </row>
    <row r="47" spans="1:3">
      <c r="A47" s="26" t="s">
        <v>13</v>
      </c>
      <c r="B47" s="26"/>
      <c r="C47" s="26">
        <v>14</v>
      </c>
    </row>
    <row r="48" spans="1:3">
      <c r="A48" s="26" t="s">
        <v>14</v>
      </c>
      <c r="B48" s="26"/>
      <c r="C48" s="26">
        <v>1</v>
      </c>
    </row>
    <row r="49" spans="1:4">
      <c r="A49" s="26" t="s">
        <v>15</v>
      </c>
      <c r="B49" s="26">
        <v>2</v>
      </c>
      <c r="C49" s="26">
        <v>2</v>
      </c>
    </row>
    <row r="50" spans="1:4">
      <c r="A50" s="26" t="s">
        <v>16</v>
      </c>
      <c r="B50" s="26"/>
      <c r="C50" s="26">
        <v>1</v>
      </c>
    </row>
    <row r="51" spans="1:4">
      <c r="A51" s="26" t="s">
        <v>17</v>
      </c>
      <c r="B51" s="26">
        <v>1</v>
      </c>
      <c r="C51" s="26">
        <v>1</v>
      </c>
    </row>
    <row r="52" spans="1:4">
      <c r="A52" s="26" t="s">
        <v>18</v>
      </c>
      <c r="B52" s="26">
        <v>11</v>
      </c>
      <c r="C52" s="26">
        <v>23</v>
      </c>
    </row>
    <row r="53" spans="1:4">
      <c r="A53" s="26" t="s">
        <v>19</v>
      </c>
      <c r="B53" s="26">
        <v>2</v>
      </c>
      <c r="C53" s="26">
        <v>16</v>
      </c>
    </row>
    <row r="54" spans="1:4">
      <c r="A54" s="26" t="s">
        <v>25</v>
      </c>
      <c r="B54" s="26"/>
      <c r="C54" s="26">
        <v>1</v>
      </c>
    </row>
    <row r="55" spans="1:4">
      <c r="A55" s="27" t="s">
        <v>26</v>
      </c>
      <c r="B55" s="27">
        <f>SUM(B41:B54)</f>
        <v>101</v>
      </c>
      <c r="C55" s="27">
        <f>SUM(C41:C54)</f>
        <v>256</v>
      </c>
    </row>
    <row r="56" spans="1:4">
      <c r="A56" s="28" t="s">
        <v>27</v>
      </c>
      <c r="B56" s="64">
        <v>357</v>
      </c>
      <c r="C56" s="64"/>
      <c r="D56">
        <f>+B55+C55</f>
        <v>357</v>
      </c>
    </row>
  </sheetData>
  <mergeCells count="2">
    <mergeCell ref="B39:C39"/>
    <mergeCell ref="B56:C56"/>
  </mergeCells>
  <pageMargins left="0.75" right="0.75" top="1" bottom="1" header="0.5" footer="0.5"/>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07"/>
  <sheetViews>
    <sheetView tabSelected="1" zoomScale="55" zoomScaleNormal="55" workbookViewId="0">
      <selection activeCell="D339" sqref="D339:D344"/>
    </sheetView>
  </sheetViews>
  <sheetFormatPr baseColWidth="10" defaultColWidth="45.7109375" defaultRowHeight="45" customHeight="1"/>
  <cols>
    <col min="2" max="2" width="9.28515625" customWidth="1"/>
    <col min="3" max="3" width="21.140625" customWidth="1"/>
    <col min="4" max="4" width="26.42578125" customWidth="1"/>
    <col min="5" max="5" width="69.7109375" customWidth="1"/>
    <col min="6" max="6" width="30.7109375" customWidth="1"/>
    <col min="7" max="7" width="24.42578125" customWidth="1"/>
    <col min="8" max="8" width="26" customWidth="1"/>
    <col min="9" max="9" width="37.7109375" customWidth="1"/>
    <col min="10" max="12" width="45.7109375" customWidth="1"/>
    <col min="13" max="13" width="23.42578125" customWidth="1"/>
    <col min="14" max="14" width="30.140625" customWidth="1"/>
    <col min="15" max="15" width="26.7109375" customWidth="1"/>
    <col min="16" max="16" width="20.28515625" customWidth="1"/>
    <col min="17" max="17" width="24.140625" customWidth="1"/>
    <col min="18" max="18" width="28.85546875" customWidth="1"/>
  </cols>
  <sheetData>
    <row r="1" spans="1:34" s="66" customFormat="1" ht="20.25" customHeight="1">
      <c r="A1" s="69" t="s">
        <v>28</v>
      </c>
      <c r="B1" s="69"/>
      <c r="C1" s="69"/>
      <c r="D1" s="69"/>
      <c r="E1" s="69"/>
      <c r="F1" s="69"/>
      <c r="G1" s="69"/>
      <c r="H1" s="69"/>
      <c r="I1" s="69"/>
      <c r="J1" s="69"/>
      <c r="K1" s="69"/>
      <c r="L1" s="69"/>
      <c r="M1" s="69"/>
      <c r="N1" s="69"/>
      <c r="O1" s="69"/>
      <c r="P1" s="69"/>
      <c r="Q1" s="69"/>
      <c r="R1" s="69"/>
      <c r="S1" s="69"/>
      <c r="T1" s="69"/>
      <c r="U1" s="69"/>
      <c r="V1" s="69"/>
      <c r="W1" s="69"/>
      <c r="X1" s="70"/>
      <c r="Y1" s="65"/>
    </row>
    <row r="2" spans="1:34" s="66" customFormat="1" ht="18" customHeight="1">
      <c r="A2" s="71"/>
      <c r="B2" s="71"/>
      <c r="C2" s="71"/>
      <c r="D2" s="71"/>
      <c r="E2" s="71"/>
      <c r="F2" s="71"/>
      <c r="G2" s="71"/>
      <c r="H2" s="71"/>
      <c r="I2" s="71"/>
      <c r="J2" s="71"/>
      <c r="K2" s="71"/>
      <c r="L2" s="71"/>
      <c r="M2" s="71"/>
      <c r="N2" s="71"/>
      <c r="O2" s="71"/>
      <c r="P2" s="71"/>
      <c r="Q2" s="71"/>
      <c r="R2" s="71"/>
      <c r="S2" s="71"/>
      <c r="T2" s="71"/>
      <c r="U2" s="71"/>
      <c r="V2" s="71"/>
      <c r="W2" s="71"/>
      <c r="X2" s="72"/>
      <c r="Y2" s="67"/>
    </row>
    <row r="3" spans="1:34" s="66" customFormat="1" ht="52.5" customHeight="1">
      <c r="A3" s="78" t="s">
        <v>506</v>
      </c>
      <c r="B3" s="79" t="s">
        <v>29</v>
      </c>
      <c r="C3" s="68" t="s">
        <v>1</v>
      </c>
      <c r="D3" s="68" t="s">
        <v>30</v>
      </c>
      <c r="E3" s="68" t="s">
        <v>31</v>
      </c>
      <c r="F3" s="68" t="s">
        <v>32</v>
      </c>
      <c r="G3" s="68" t="s">
        <v>33</v>
      </c>
      <c r="H3" s="68" t="s">
        <v>34</v>
      </c>
      <c r="I3" s="68" t="s">
        <v>35</v>
      </c>
      <c r="J3" s="68" t="s">
        <v>36</v>
      </c>
      <c r="K3" s="68" t="s">
        <v>37</v>
      </c>
      <c r="L3" s="80" t="s">
        <v>38</v>
      </c>
      <c r="M3" s="80" t="s">
        <v>39</v>
      </c>
      <c r="N3" s="68" t="s">
        <v>40</v>
      </c>
      <c r="O3" s="68" t="s">
        <v>41</v>
      </c>
      <c r="P3" s="68" t="s">
        <v>42</v>
      </c>
      <c r="Q3" s="68" t="s">
        <v>43</v>
      </c>
      <c r="R3" s="68" t="s">
        <v>44</v>
      </c>
      <c r="S3" s="68" t="s">
        <v>45</v>
      </c>
      <c r="T3" s="68" t="s">
        <v>46</v>
      </c>
      <c r="U3" s="68" t="s">
        <v>47</v>
      </c>
      <c r="V3" s="68" t="s">
        <v>48</v>
      </c>
      <c r="W3" s="68" t="s">
        <v>49</v>
      </c>
      <c r="X3" s="68" t="s">
        <v>50</v>
      </c>
      <c r="Y3" s="68" t="s">
        <v>51</v>
      </c>
    </row>
    <row r="4" spans="1:34" s="1" customFormat="1" ht="42.75">
      <c r="A4" s="10" t="s">
        <v>7</v>
      </c>
      <c r="B4" s="6">
        <v>1</v>
      </c>
      <c r="C4" s="7" t="s">
        <v>3</v>
      </c>
      <c r="D4" s="29">
        <v>81151601</v>
      </c>
      <c r="E4" s="8" t="s">
        <v>52</v>
      </c>
      <c r="F4" s="73" t="s">
        <v>53</v>
      </c>
      <c r="G4" s="73" t="s">
        <v>53</v>
      </c>
      <c r="H4" s="74">
        <v>10</v>
      </c>
      <c r="I4" s="8" t="s">
        <v>54</v>
      </c>
      <c r="J4" s="8" t="s">
        <v>55</v>
      </c>
      <c r="K4" s="8" t="s">
        <v>56</v>
      </c>
      <c r="L4" s="30">
        <v>1900000000</v>
      </c>
      <c r="M4" s="30">
        <v>1900000000</v>
      </c>
      <c r="N4" s="8" t="s">
        <v>57</v>
      </c>
      <c r="O4" s="8" t="s">
        <v>58</v>
      </c>
      <c r="P4" s="20">
        <v>1</v>
      </c>
      <c r="Q4" s="31" t="s">
        <v>59</v>
      </c>
      <c r="R4" s="31" t="s">
        <v>60</v>
      </c>
      <c r="S4" s="31" t="s">
        <v>61</v>
      </c>
      <c r="T4" s="31" t="s">
        <v>62</v>
      </c>
      <c r="U4" s="32" t="s">
        <v>63</v>
      </c>
      <c r="V4" s="31" t="s">
        <v>64</v>
      </c>
      <c r="W4" s="33" t="s">
        <v>65</v>
      </c>
      <c r="X4" s="31" t="s">
        <v>66</v>
      </c>
      <c r="Y4" s="31" t="s">
        <v>67</v>
      </c>
      <c r="Z4" s="34"/>
      <c r="AA4" s="34"/>
      <c r="AB4" s="34"/>
      <c r="AC4" s="34"/>
      <c r="AD4" s="34"/>
      <c r="AE4" s="34"/>
      <c r="AF4" s="34"/>
      <c r="AG4" s="34"/>
      <c r="AH4" s="34"/>
    </row>
    <row r="5" spans="1:34" s="1" customFormat="1" ht="42.75">
      <c r="A5" s="10" t="s">
        <v>7</v>
      </c>
      <c r="B5" s="6">
        <v>2</v>
      </c>
      <c r="C5" s="7" t="s">
        <v>4</v>
      </c>
      <c r="D5" s="7">
        <v>81151601</v>
      </c>
      <c r="E5" s="8" t="s">
        <v>52</v>
      </c>
      <c r="F5" s="73" t="s">
        <v>53</v>
      </c>
      <c r="G5" s="73" t="s">
        <v>53</v>
      </c>
      <c r="H5" s="74">
        <v>10</v>
      </c>
      <c r="I5" s="8" t="s">
        <v>54</v>
      </c>
      <c r="J5" s="8" t="s">
        <v>55</v>
      </c>
      <c r="K5" s="8" t="s">
        <v>56</v>
      </c>
      <c r="L5" s="30">
        <v>1000000000</v>
      </c>
      <c r="M5" s="30">
        <v>1000000000</v>
      </c>
      <c r="N5" s="8" t="s">
        <v>57</v>
      </c>
      <c r="O5" s="8" t="s">
        <v>58</v>
      </c>
      <c r="P5" s="20">
        <v>1</v>
      </c>
      <c r="Q5" s="31" t="s">
        <v>59</v>
      </c>
      <c r="R5" s="31" t="s">
        <v>60</v>
      </c>
      <c r="S5" s="31" t="s">
        <v>61</v>
      </c>
      <c r="T5" s="31" t="s">
        <v>62</v>
      </c>
      <c r="U5" s="32" t="s">
        <v>63</v>
      </c>
      <c r="V5" s="31" t="s">
        <v>64</v>
      </c>
      <c r="W5" s="33" t="s">
        <v>65</v>
      </c>
      <c r="X5" s="31" t="s">
        <v>66</v>
      </c>
      <c r="Y5" s="31" t="s">
        <v>67</v>
      </c>
      <c r="Z5" s="34"/>
      <c r="AA5" s="34"/>
      <c r="AB5" s="34"/>
      <c r="AC5" s="34"/>
      <c r="AD5" s="34"/>
      <c r="AE5" s="34"/>
      <c r="AF5" s="34"/>
      <c r="AG5" s="34"/>
      <c r="AH5" s="34"/>
    </row>
    <row r="6" spans="1:34" s="1" customFormat="1" ht="42.75">
      <c r="A6" s="10" t="s">
        <v>7</v>
      </c>
      <c r="B6" s="6">
        <v>3</v>
      </c>
      <c r="C6" s="7" t="s">
        <v>3</v>
      </c>
      <c r="D6" s="7">
        <v>81151601</v>
      </c>
      <c r="E6" s="8" t="s">
        <v>68</v>
      </c>
      <c r="F6" s="73" t="s">
        <v>53</v>
      </c>
      <c r="G6" s="73" t="s">
        <v>53</v>
      </c>
      <c r="H6" s="74">
        <v>3</v>
      </c>
      <c r="I6" s="8" t="s">
        <v>54</v>
      </c>
      <c r="J6" s="8" t="s">
        <v>69</v>
      </c>
      <c r="K6" s="8" t="s">
        <v>56</v>
      </c>
      <c r="L6" s="30">
        <v>500000000</v>
      </c>
      <c r="M6" s="30">
        <v>500000000</v>
      </c>
      <c r="N6" s="8" t="s">
        <v>57</v>
      </c>
      <c r="O6" s="8" t="s">
        <v>58</v>
      </c>
      <c r="P6" s="20">
        <v>1</v>
      </c>
      <c r="Q6" s="31" t="s">
        <v>59</v>
      </c>
      <c r="R6" s="31" t="s">
        <v>60</v>
      </c>
      <c r="S6" s="31" t="s">
        <v>61</v>
      </c>
      <c r="T6" s="31" t="s">
        <v>62</v>
      </c>
      <c r="U6" s="32" t="s">
        <v>63</v>
      </c>
      <c r="V6" s="31" t="s">
        <v>64</v>
      </c>
      <c r="W6" s="33" t="s">
        <v>65</v>
      </c>
      <c r="X6" s="31" t="s">
        <v>70</v>
      </c>
      <c r="Y6" s="31" t="s">
        <v>67</v>
      </c>
      <c r="Z6" s="34"/>
      <c r="AA6" s="34"/>
      <c r="AB6" s="34"/>
      <c r="AC6" s="34"/>
      <c r="AD6" s="34"/>
      <c r="AE6" s="34"/>
      <c r="AF6" s="34"/>
      <c r="AG6" s="34"/>
      <c r="AH6" s="34"/>
    </row>
    <row r="7" spans="1:34" s="1" customFormat="1" ht="42.75">
      <c r="A7" s="10" t="s">
        <v>7</v>
      </c>
      <c r="B7" s="6">
        <v>4</v>
      </c>
      <c r="C7" s="7" t="s">
        <v>4</v>
      </c>
      <c r="D7" s="7">
        <v>81151601</v>
      </c>
      <c r="E7" s="8" t="s">
        <v>71</v>
      </c>
      <c r="F7" s="73" t="s">
        <v>53</v>
      </c>
      <c r="G7" s="73" t="s">
        <v>53</v>
      </c>
      <c r="H7" s="74">
        <v>3</v>
      </c>
      <c r="I7" s="8" t="s">
        <v>54</v>
      </c>
      <c r="J7" s="8" t="s">
        <v>72</v>
      </c>
      <c r="K7" s="8" t="s">
        <v>56</v>
      </c>
      <c r="L7" s="30">
        <v>300000000</v>
      </c>
      <c r="M7" s="30">
        <v>300000000</v>
      </c>
      <c r="N7" s="8" t="s">
        <v>57</v>
      </c>
      <c r="O7" s="8" t="s">
        <v>58</v>
      </c>
      <c r="P7" s="20">
        <v>1</v>
      </c>
      <c r="Q7" s="31" t="s">
        <v>59</v>
      </c>
      <c r="R7" s="31" t="s">
        <v>60</v>
      </c>
      <c r="S7" s="31" t="s">
        <v>61</v>
      </c>
      <c r="T7" s="31" t="s">
        <v>62</v>
      </c>
      <c r="U7" s="32" t="s">
        <v>63</v>
      </c>
      <c r="V7" s="31" t="s">
        <v>64</v>
      </c>
      <c r="W7" s="33" t="s">
        <v>65</v>
      </c>
      <c r="X7" s="31" t="s">
        <v>70</v>
      </c>
      <c r="Y7" s="31" t="s">
        <v>67</v>
      </c>
      <c r="Z7" s="34"/>
      <c r="AA7" s="34"/>
      <c r="AB7" s="34"/>
      <c r="AC7" s="34"/>
      <c r="AD7" s="34"/>
      <c r="AE7" s="34"/>
      <c r="AF7" s="34"/>
      <c r="AG7" s="34"/>
      <c r="AH7" s="34"/>
    </row>
    <row r="8" spans="1:34" s="1" customFormat="1" ht="42.75">
      <c r="A8" s="10" t="s">
        <v>7</v>
      </c>
      <c r="B8" s="6">
        <v>5</v>
      </c>
      <c r="C8" s="7" t="s">
        <v>4</v>
      </c>
      <c r="D8" s="7">
        <v>81151601</v>
      </c>
      <c r="E8" s="8" t="s">
        <v>73</v>
      </c>
      <c r="F8" s="73" t="s">
        <v>74</v>
      </c>
      <c r="G8" s="73" t="s">
        <v>74</v>
      </c>
      <c r="H8" s="74">
        <v>3</v>
      </c>
      <c r="I8" s="8" t="s">
        <v>54</v>
      </c>
      <c r="J8" s="8" t="s">
        <v>55</v>
      </c>
      <c r="K8" s="8" t="s">
        <v>56</v>
      </c>
      <c r="L8" s="30">
        <v>200000000</v>
      </c>
      <c r="M8" s="30">
        <v>200000000</v>
      </c>
      <c r="N8" s="8" t="s">
        <v>57</v>
      </c>
      <c r="O8" s="8" t="s">
        <v>58</v>
      </c>
      <c r="P8" s="20">
        <v>1</v>
      </c>
      <c r="Q8" s="31" t="s">
        <v>59</v>
      </c>
      <c r="R8" s="31" t="s">
        <v>60</v>
      </c>
      <c r="S8" s="31" t="s">
        <v>61</v>
      </c>
      <c r="T8" s="31" t="s">
        <v>62</v>
      </c>
      <c r="U8" s="32" t="s">
        <v>63</v>
      </c>
      <c r="V8" s="31" t="s">
        <v>64</v>
      </c>
      <c r="W8" s="33" t="s">
        <v>65</v>
      </c>
      <c r="X8" s="31" t="s">
        <v>70</v>
      </c>
      <c r="Y8" s="31" t="s">
        <v>67</v>
      </c>
      <c r="Z8" s="34"/>
      <c r="AA8" s="34"/>
      <c r="AB8" s="34"/>
      <c r="AC8" s="34"/>
      <c r="AD8" s="34"/>
      <c r="AE8" s="34"/>
      <c r="AF8" s="34"/>
      <c r="AG8" s="34"/>
      <c r="AH8" s="34"/>
    </row>
    <row r="9" spans="1:34" s="1" customFormat="1" ht="57">
      <c r="A9" s="10" t="s">
        <v>7</v>
      </c>
      <c r="B9" s="6">
        <v>6</v>
      </c>
      <c r="C9" s="7" t="s">
        <v>3</v>
      </c>
      <c r="D9" s="7">
        <v>81151600</v>
      </c>
      <c r="E9" s="8" t="s">
        <v>75</v>
      </c>
      <c r="F9" s="73" t="s">
        <v>76</v>
      </c>
      <c r="G9" s="73" t="s">
        <v>76</v>
      </c>
      <c r="H9" s="74">
        <v>4</v>
      </c>
      <c r="I9" s="8" t="s">
        <v>54</v>
      </c>
      <c r="J9" s="8" t="s">
        <v>72</v>
      </c>
      <c r="K9" s="8" t="s">
        <v>56</v>
      </c>
      <c r="L9" s="30">
        <v>36185368</v>
      </c>
      <c r="M9" s="30">
        <v>36185368</v>
      </c>
      <c r="N9" s="8" t="s">
        <v>57</v>
      </c>
      <c r="O9" s="8" t="s">
        <v>58</v>
      </c>
      <c r="P9" s="20">
        <v>2</v>
      </c>
      <c r="Q9" s="31" t="s">
        <v>59</v>
      </c>
      <c r="R9" s="31" t="s">
        <v>60</v>
      </c>
      <c r="S9" s="31" t="s">
        <v>77</v>
      </c>
      <c r="T9" s="31" t="s">
        <v>62</v>
      </c>
      <c r="U9" s="32" t="s">
        <v>78</v>
      </c>
      <c r="V9" s="31" t="s">
        <v>79</v>
      </c>
      <c r="W9" s="33" t="s">
        <v>80</v>
      </c>
      <c r="X9" s="31" t="s">
        <v>81</v>
      </c>
      <c r="Y9" s="31" t="s">
        <v>82</v>
      </c>
      <c r="Z9" s="34"/>
      <c r="AA9" s="34"/>
      <c r="AB9" s="34"/>
      <c r="AC9" s="34"/>
      <c r="AD9" s="34"/>
      <c r="AE9" s="34"/>
      <c r="AF9" s="34"/>
      <c r="AG9" s="34"/>
      <c r="AH9" s="34"/>
    </row>
    <row r="10" spans="1:34" s="1" customFormat="1" ht="57">
      <c r="A10" s="10" t="s">
        <v>7</v>
      </c>
      <c r="B10" s="6">
        <v>7</v>
      </c>
      <c r="C10" s="7" t="s">
        <v>4</v>
      </c>
      <c r="D10" s="7">
        <v>81151600</v>
      </c>
      <c r="E10" s="8" t="s">
        <v>83</v>
      </c>
      <c r="F10" s="73" t="s">
        <v>53</v>
      </c>
      <c r="G10" s="73" t="s">
        <v>53</v>
      </c>
      <c r="H10" s="74">
        <v>4</v>
      </c>
      <c r="I10" s="8" t="s">
        <v>54</v>
      </c>
      <c r="J10" s="8" t="s">
        <v>72</v>
      </c>
      <c r="K10" s="8" t="s">
        <v>56</v>
      </c>
      <c r="L10" s="30">
        <v>36185368</v>
      </c>
      <c r="M10" s="30">
        <v>36185368</v>
      </c>
      <c r="N10" s="8" t="s">
        <v>57</v>
      </c>
      <c r="O10" s="8" t="s">
        <v>58</v>
      </c>
      <c r="P10" s="20">
        <v>2</v>
      </c>
      <c r="Q10" s="31" t="s">
        <v>59</v>
      </c>
      <c r="R10" s="31" t="s">
        <v>60</v>
      </c>
      <c r="S10" s="31" t="s">
        <v>77</v>
      </c>
      <c r="T10" s="31" t="s">
        <v>62</v>
      </c>
      <c r="U10" s="32" t="s">
        <v>78</v>
      </c>
      <c r="V10" s="31" t="s">
        <v>79</v>
      </c>
      <c r="W10" s="33" t="s">
        <v>80</v>
      </c>
      <c r="X10" s="31" t="s">
        <v>81</v>
      </c>
      <c r="Y10" s="31" t="s">
        <v>82</v>
      </c>
      <c r="Z10" s="34"/>
      <c r="AA10" s="34"/>
      <c r="AB10" s="34"/>
      <c r="AC10" s="34"/>
      <c r="AD10" s="34"/>
      <c r="AE10" s="34"/>
      <c r="AF10" s="34"/>
      <c r="AG10" s="34"/>
      <c r="AH10" s="34"/>
    </row>
    <row r="11" spans="1:34" s="1" customFormat="1" ht="57">
      <c r="A11" s="10" t="s">
        <v>7</v>
      </c>
      <c r="B11" s="6">
        <v>8</v>
      </c>
      <c r="C11" s="7" t="s">
        <v>3</v>
      </c>
      <c r="D11" s="7">
        <v>81151600</v>
      </c>
      <c r="E11" s="8" t="s">
        <v>84</v>
      </c>
      <c r="F11" s="73" t="s">
        <v>53</v>
      </c>
      <c r="G11" s="73" t="s">
        <v>53</v>
      </c>
      <c r="H11" s="74">
        <v>9</v>
      </c>
      <c r="I11" s="8" t="s">
        <v>54</v>
      </c>
      <c r="J11" s="8" t="s">
        <v>85</v>
      </c>
      <c r="K11" s="8" t="s">
        <v>56</v>
      </c>
      <c r="L11" s="30">
        <v>25000000</v>
      </c>
      <c r="M11" s="30">
        <v>25000000</v>
      </c>
      <c r="N11" s="8" t="s">
        <v>57</v>
      </c>
      <c r="O11" s="8" t="s">
        <v>58</v>
      </c>
      <c r="P11" s="20">
        <v>1</v>
      </c>
      <c r="Q11" s="31" t="s">
        <v>59</v>
      </c>
      <c r="R11" s="31" t="s">
        <v>60</v>
      </c>
      <c r="S11" s="31" t="s">
        <v>86</v>
      </c>
      <c r="T11" s="31" t="s">
        <v>62</v>
      </c>
      <c r="U11" s="32" t="s">
        <v>87</v>
      </c>
      <c r="V11" s="31" t="s">
        <v>88</v>
      </c>
      <c r="W11" s="33" t="s">
        <v>89</v>
      </c>
      <c r="X11" s="31" t="s">
        <v>90</v>
      </c>
      <c r="Y11" s="31" t="s">
        <v>91</v>
      </c>
      <c r="Z11" s="34"/>
      <c r="AA11" s="34"/>
      <c r="AB11" s="34"/>
      <c r="AC11" s="34"/>
      <c r="AD11" s="34"/>
      <c r="AE11" s="34"/>
      <c r="AF11" s="34"/>
      <c r="AG11" s="34"/>
      <c r="AH11" s="34"/>
    </row>
    <row r="12" spans="1:34" s="1" customFormat="1" ht="57">
      <c r="A12" s="10" t="s">
        <v>7</v>
      </c>
      <c r="B12" s="6">
        <v>9</v>
      </c>
      <c r="C12" s="7" t="s">
        <v>4</v>
      </c>
      <c r="D12" s="7">
        <v>81151600</v>
      </c>
      <c r="E12" s="8" t="s">
        <v>92</v>
      </c>
      <c r="F12" s="73" t="s">
        <v>53</v>
      </c>
      <c r="G12" s="73" t="s">
        <v>53</v>
      </c>
      <c r="H12" s="74">
        <v>9</v>
      </c>
      <c r="I12" s="8" t="s">
        <v>54</v>
      </c>
      <c r="J12" s="35" t="s">
        <v>85</v>
      </c>
      <c r="K12" s="8" t="s">
        <v>56</v>
      </c>
      <c r="L12" s="36">
        <v>25000000</v>
      </c>
      <c r="M12" s="36">
        <v>25000000</v>
      </c>
      <c r="N12" s="8" t="s">
        <v>57</v>
      </c>
      <c r="O12" s="8" t="s">
        <v>58</v>
      </c>
      <c r="P12" s="13">
        <v>1</v>
      </c>
      <c r="Q12" s="31" t="s">
        <v>59</v>
      </c>
      <c r="R12" s="31" t="s">
        <v>60</v>
      </c>
      <c r="S12" s="31" t="s">
        <v>86</v>
      </c>
      <c r="T12" s="31" t="s">
        <v>62</v>
      </c>
      <c r="U12" s="31" t="s">
        <v>87</v>
      </c>
      <c r="V12" s="31" t="s">
        <v>88</v>
      </c>
      <c r="W12" s="33" t="s">
        <v>89</v>
      </c>
      <c r="X12" s="31" t="s">
        <v>90</v>
      </c>
      <c r="Y12" s="31" t="s">
        <v>91</v>
      </c>
      <c r="Z12" s="34"/>
      <c r="AA12" s="34"/>
      <c r="AB12" s="34"/>
      <c r="AC12" s="34"/>
      <c r="AD12" s="34"/>
      <c r="AE12" s="34"/>
      <c r="AF12" s="34"/>
      <c r="AG12" s="34"/>
      <c r="AH12" s="34"/>
    </row>
    <row r="13" spans="1:34" s="1" customFormat="1" ht="57">
      <c r="A13" s="10" t="s">
        <v>7</v>
      </c>
      <c r="B13" s="6">
        <v>10</v>
      </c>
      <c r="C13" s="7" t="s">
        <v>3</v>
      </c>
      <c r="D13" s="7">
        <v>81151600</v>
      </c>
      <c r="E13" s="8" t="s">
        <v>93</v>
      </c>
      <c r="F13" s="73" t="s">
        <v>53</v>
      </c>
      <c r="G13" s="73" t="s">
        <v>53</v>
      </c>
      <c r="H13" s="74">
        <v>4</v>
      </c>
      <c r="I13" s="8" t="s">
        <v>54</v>
      </c>
      <c r="J13" s="8" t="s">
        <v>72</v>
      </c>
      <c r="K13" s="8" t="s">
        <v>56</v>
      </c>
      <c r="L13" s="30">
        <v>11336704</v>
      </c>
      <c r="M13" s="30">
        <v>11336704</v>
      </c>
      <c r="N13" s="8" t="s">
        <v>57</v>
      </c>
      <c r="O13" s="8" t="s">
        <v>58</v>
      </c>
      <c r="P13" s="20">
        <v>1</v>
      </c>
      <c r="Q13" s="31" t="s">
        <v>59</v>
      </c>
      <c r="R13" s="31" t="s">
        <v>60</v>
      </c>
      <c r="S13" s="31" t="s">
        <v>86</v>
      </c>
      <c r="T13" s="31" t="s">
        <v>62</v>
      </c>
      <c r="U13" s="31" t="s">
        <v>87</v>
      </c>
      <c r="V13" s="31" t="s">
        <v>88</v>
      </c>
      <c r="W13" s="33" t="s">
        <v>89</v>
      </c>
      <c r="X13" s="31" t="s">
        <v>90</v>
      </c>
      <c r="Y13" s="31" t="s">
        <v>91</v>
      </c>
      <c r="Z13" s="34"/>
      <c r="AA13" s="34"/>
      <c r="AB13" s="34"/>
      <c r="AC13" s="34"/>
      <c r="AD13" s="34"/>
      <c r="AE13" s="34"/>
      <c r="AF13" s="34"/>
      <c r="AG13" s="34"/>
      <c r="AH13" s="34"/>
    </row>
    <row r="14" spans="1:34" s="1" customFormat="1" ht="57">
      <c r="A14" s="10" t="s">
        <v>7</v>
      </c>
      <c r="B14" s="6">
        <v>11</v>
      </c>
      <c r="C14" s="7" t="s">
        <v>4</v>
      </c>
      <c r="D14" s="7">
        <v>81151600</v>
      </c>
      <c r="E14" s="8" t="s">
        <v>94</v>
      </c>
      <c r="F14" s="73" t="s">
        <v>53</v>
      </c>
      <c r="G14" s="73" t="s">
        <v>53</v>
      </c>
      <c r="H14" s="74">
        <v>4</v>
      </c>
      <c r="I14" s="8" t="s">
        <v>54</v>
      </c>
      <c r="J14" s="8" t="s">
        <v>72</v>
      </c>
      <c r="K14" s="8" t="s">
        <v>56</v>
      </c>
      <c r="L14" s="30">
        <v>11336704</v>
      </c>
      <c r="M14" s="30">
        <v>11336704</v>
      </c>
      <c r="N14" s="8" t="s">
        <v>57</v>
      </c>
      <c r="O14" s="8" t="s">
        <v>58</v>
      </c>
      <c r="P14" s="20">
        <v>1</v>
      </c>
      <c r="Q14" s="31" t="s">
        <v>59</v>
      </c>
      <c r="R14" s="31" t="s">
        <v>60</v>
      </c>
      <c r="S14" s="31" t="s">
        <v>86</v>
      </c>
      <c r="T14" s="31" t="s">
        <v>62</v>
      </c>
      <c r="U14" s="31" t="s">
        <v>87</v>
      </c>
      <c r="V14" s="31" t="s">
        <v>88</v>
      </c>
      <c r="W14" s="33" t="s">
        <v>89</v>
      </c>
      <c r="X14" s="31" t="s">
        <v>90</v>
      </c>
      <c r="Y14" s="31" t="s">
        <v>91</v>
      </c>
      <c r="Z14" s="34"/>
      <c r="AA14" s="34"/>
      <c r="AB14" s="34"/>
      <c r="AC14" s="34"/>
      <c r="AD14" s="34"/>
      <c r="AE14" s="34"/>
      <c r="AF14" s="34"/>
      <c r="AG14" s="34"/>
      <c r="AH14" s="34"/>
    </row>
    <row r="15" spans="1:34" s="1" customFormat="1" ht="57">
      <c r="A15" s="10" t="s">
        <v>7</v>
      </c>
      <c r="B15" s="6">
        <v>12</v>
      </c>
      <c r="C15" s="7" t="s">
        <v>3</v>
      </c>
      <c r="D15" s="7">
        <v>81151600</v>
      </c>
      <c r="E15" s="8" t="s">
        <v>95</v>
      </c>
      <c r="F15" s="73" t="s">
        <v>74</v>
      </c>
      <c r="G15" s="73" t="s">
        <v>74</v>
      </c>
      <c r="H15" s="74">
        <v>3</v>
      </c>
      <c r="I15" s="8" t="s">
        <v>54</v>
      </c>
      <c r="J15" s="8" t="s">
        <v>69</v>
      </c>
      <c r="K15" s="8" t="s">
        <v>56</v>
      </c>
      <c r="L15" s="30">
        <v>400000000</v>
      </c>
      <c r="M15" s="30">
        <v>400000000</v>
      </c>
      <c r="N15" s="8" t="s">
        <v>57</v>
      </c>
      <c r="O15" s="8" t="s">
        <v>58</v>
      </c>
      <c r="P15" s="20">
        <v>1</v>
      </c>
      <c r="Q15" s="31" t="s">
        <v>59</v>
      </c>
      <c r="R15" s="31" t="s">
        <v>60</v>
      </c>
      <c r="S15" s="31" t="s">
        <v>86</v>
      </c>
      <c r="T15" s="31" t="s">
        <v>62</v>
      </c>
      <c r="U15" s="31" t="s">
        <v>87</v>
      </c>
      <c r="V15" s="31" t="s">
        <v>88</v>
      </c>
      <c r="W15" s="33" t="s">
        <v>89</v>
      </c>
      <c r="X15" s="31" t="s">
        <v>90</v>
      </c>
      <c r="Y15" s="31" t="s">
        <v>91</v>
      </c>
      <c r="Z15" s="34"/>
      <c r="AA15" s="34"/>
      <c r="AB15" s="34"/>
      <c r="AC15" s="34"/>
      <c r="AD15" s="34"/>
      <c r="AE15" s="34"/>
      <c r="AF15" s="34"/>
      <c r="AG15" s="34"/>
      <c r="AH15" s="34"/>
    </row>
    <row r="16" spans="1:34" s="1" customFormat="1" ht="57">
      <c r="A16" s="10" t="s">
        <v>7</v>
      </c>
      <c r="B16" s="6">
        <v>13</v>
      </c>
      <c r="C16" s="7" t="s">
        <v>4</v>
      </c>
      <c r="D16" s="7">
        <v>81151600</v>
      </c>
      <c r="E16" s="8" t="s">
        <v>96</v>
      </c>
      <c r="F16" s="73" t="s">
        <v>74</v>
      </c>
      <c r="G16" s="73" t="s">
        <v>74</v>
      </c>
      <c r="H16" s="74">
        <v>7</v>
      </c>
      <c r="I16" s="8" t="s">
        <v>54</v>
      </c>
      <c r="J16" s="8" t="s">
        <v>69</v>
      </c>
      <c r="K16" s="8" t="s">
        <v>56</v>
      </c>
      <c r="L16" s="30">
        <v>280000000</v>
      </c>
      <c r="M16" s="30">
        <v>280000000</v>
      </c>
      <c r="N16" s="8" t="s">
        <v>57</v>
      </c>
      <c r="O16" s="8" t="s">
        <v>58</v>
      </c>
      <c r="P16" s="20">
        <v>1</v>
      </c>
      <c r="Q16" s="31" t="s">
        <v>59</v>
      </c>
      <c r="R16" s="31" t="s">
        <v>60</v>
      </c>
      <c r="S16" s="31" t="s">
        <v>86</v>
      </c>
      <c r="T16" s="31" t="s">
        <v>62</v>
      </c>
      <c r="U16" s="31" t="s">
        <v>87</v>
      </c>
      <c r="V16" s="31" t="s">
        <v>88</v>
      </c>
      <c r="W16" s="33" t="s">
        <v>89</v>
      </c>
      <c r="X16" s="31" t="s">
        <v>90</v>
      </c>
      <c r="Y16" s="31" t="s">
        <v>91</v>
      </c>
      <c r="Z16" s="34"/>
      <c r="AA16" s="34"/>
      <c r="AB16" s="34"/>
      <c r="AC16" s="34"/>
      <c r="AD16" s="34"/>
      <c r="AE16" s="34"/>
      <c r="AF16" s="34"/>
      <c r="AG16" s="34"/>
      <c r="AH16" s="34"/>
    </row>
    <row r="17" spans="1:34" s="1" customFormat="1" ht="57">
      <c r="A17" s="10" t="s">
        <v>7</v>
      </c>
      <c r="B17" s="6">
        <v>14</v>
      </c>
      <c r="C17" s="7" t="s">
        <v>4</v>
      </c>
      <c r="D17" s="7">
        <v>81151600</v>
      </c>
      <c r="E17" s="8" t="s">
        <v>97</v>
      </c>
      <c r="F17" s="73" t="s">
        <v>98</v>
      </c>
      <c r="G17" s="73" t="s">
        <v>98</v>
      </c>
      <c r="H17" s="74" t="s">
        <v>99</v>
      </c>
      <c r="I17" s="8" t="s">
        <v>54</v>
      </c>
      <c r="J17" s="8" t="s">
        <v>69</v>
      </c>
      <c r="K17" s="8" t="s">
        <v>56</v>
      </c>
      <c r="L17" s="30">
        <v>120000000</v>
      </c>
      <c r="M17" s="30">
        <v>120000000</v>
      </c>
      <c r="N17" s="8" t="s">
        <v>57</v>
      </c>
      <c r="O17" s="8" t="s">
        <v>58</v>
      </c>
      <c r="P17" s="20">
        <v>1</v>
      </c>
      <c r="Q17" s="31" t="s">
        <v>59</v>
      </c>
      <c r="R17" s="31" t="s">
        <v>60</v>
      </c>
      <c r="S17" s="31" t="s">
        <v>86</v>
      </c>
      <c r="T17" s="31" t="s">
        <v>62</v>
      </c>
      <c r="U17" s="31" t="s">
        <v>87</v>
      </c>
      <c r="V17" s="31" t="s">
        <v>88</v>
      </c>
      <c r="W17" s="33" t="s">
        <v>89</v>
      </c>
      <c r="X17" s="31" t="s">
        <v>90</v>
      </c>
      <c r="Y17" s="31" t="s">
        <v>91</v>
      </c>
      <c r="Z17" s="34"/>
      <c r="AA17" s="34"/>
      <c r="AB17" s="34"/>
      <c r="AC17" s="34"/>
      <c r="AD17" s="34"/>
      <c r="AE17" s="34"/>
      <c r="AF17" s="34"/>
      <c r="AG17" s="34"/>
      <c r="AH17" s="34"/>
    </row>
    <row r="18" spans="1:34" s="1" customFormat="1" ht="57">
      <c r="A18" s="10" t="s">
        <v>7</v>
      </c>
      <c r="B18" s="6">
        <v>15</v>
      </c>
      <c r="C18" s="7" t="s">
        <v>3</v>
      </c>
      <c r="D18" s="7">
        <v>81151600</v>
      </c>
      <c r="E18" s="8" t="s">
        <v>100</v>
      </c>
      <c r="F18" s="75" t="s">
        <v>74</v>
      </c>
      <c r="G18" s="75" t="s">
        <v>74</v>
      </c>
      <c r="H18" s="74">
        <v>3</v>
      </c>
      <c r="I18" s="8" t="s">
        <v>54</v>
      </c>
      <c r="J18" s="8" t="s">
        <v>69</v>
      </c>
      <c r="K18" s="8" t="s">
        <v>56</v>
      </c>
      <c r="L18" s="30">
        <v>500000000</v>
      </c>
      <c r="M18" s="30">
        <v>500000000</v>
      </c>
      <c r="N18" s="8" t="s">
        <v>57</v>
      </c>
      <c r="O18" s="8" t="s">
        <v>58</v>
      </c>
      <c r="P18" s="20">
        <v>1</v>
      </c>
      <c r="Q18" s="31" t="s">
        <v>59</v>
      </c>
      <c r="R18" s="31" t="s">
        <v>60</v>
      </c>
      <c r="S18" s="31" t="s">
        <v>86</v>
      </c>
      <c r="T18" s="31" t="s">
        <v>62</v>
      </c>
      <c r="U18" s="31" t="s">
        <v>87</v>
      </c>
      <c r="V18" s="31" t="s">
        <v>88</v>
      </c>
      <c r="W18" s="33" t="s">
        <v>89</v>
      </c>
      <c r="X18" s="31" t="s">
        <v>90</v>
      </c>
      <c r="Y18" s="31" t="s">
        <v>91</v>
      </c>
      <c r="Z18" s="34"/>
      <c r="AA18" s="34"/>
      <c r="AB18" s="34"/>
      <c r="AC18" s="34"/>
      <c r="AD18" s="34"/>
      <c r="AE18" s="34"/>
      <c r="AF18" s="34"/>
      <c r="AG18" s="34"/>
      <c r="AH18" s="34"/>
    </row>
    <row r="19" spans="1:34" s="1" customFormat="1" ht="57">
      <c r="A19" s="10" t="s">
        <v>7</v>
      </c>
      <c r="B19" s="6">
        <v>16</v>
      </c>
      <c r="C19" s="7" t="s">
        <v>4</v>
      </c>
      <c r="D19" s="7">
        <v>81151600</v>
      </c>
      <c r="E19" s="8" t="s">
        <v>101</v>
      </c>
      <c r="F19" s="73" t="s">
        <v>74</v>
      </c>
      <c r="G19" s="73" t="s">
        <v>74</v>
      </c>
      <c r="H19" s="74">
        <v>7</v>
      </c>
      <c r="I19" s="8" t="s">
        <v>54</v>
      </c>
      <c r="J19" s="8" t="s">
        <v>72</v>
      </c>
      <c r="K19" s="8" t="s">
        <v>56</v>
      </c>
      <c r="L19" s="30">
        <v>500000000</v>
      </c>
      <c r="M19" s="30">
        <v>500000000</v>
      </c>
      <c r="N19" s="8" t="s">
        <v>57</v>
      </c>
      <c r="O19" s="8" t="s">
        <v>58</v>
      </c>
      <c r="P19" s="20">
        <v>1</v>
      </c>
      <c r="Q19" s="31" t="s">
        <v>59</v>
      </c>
      <c r="R19" s="31" t="s">
        <v>60</v>
      </c>
      <c r="S19" s="31" t="s">
        <v>86</v>
      </c>
      <c r="T19" s="31" t="s">
        <v>62</v>
      </c>
      <c r="U19" s="31" t="s">
        <v>87</v>
      </c>
      <c r="V19" s="31" t="s">
        <v>88</v>
      </c>
      <c r="W19" s="33" t="s">
        <v>89</v>
      </c>
      <c r="X19" s="31" t="s">
        <v>90</v>
      </c>
      <c r="Y19" s="31" t="s">
        <v>91</v>
      </c>
      <c r="Z19" s="34"/>
      <c r="AA19" s="34"/>
      <c r="AB19" s="34"/>
      <c r="AC19" s="34"/>
      <c r="AD19" s="34"/>
      <c r="AE19" s="34"/>
      <c r="AF19" s="34"/>
      <c r="AG19" s="34"/>
      <c r="AH19" s="34"/>
    </row>
    <row r="20" spans="1:34" s="1" customFormat="1" ht="57">
      <c r="A20" s="10" t="s">
        <v>7</v>
      </c>
      <c r="B20" s="6">
        <v>17</v>
      </c>
      <c r="C20" s="7" t="s">
        <v>3</v>
      </c>
      <c r="D20" s="7">
        <v>81151600</v>
      </c>
      <c r="E20" s="8" t="s">
        <v>102</v>
      </c>
      <c r="F20" s="73" t="s">
        <v>53</v>
      </c>
      <c r="G20" s="73" t="s">
        <v>53</v>
      </c>
      <c r="H20" s="74">
        <v>11</v>
      </c>
      <c r="I20" s="8" t="s">
        <v>54</v>
      </c>
      <c r="J20" s="8" t="s">
        <v>69</v>
      </c>
      <c r="K20" s="8" t="s">
        <v>56</v>
      </c>
      <c r="L20" s="30">
        <v>25000000</v>
      </c>
      <c r="M20" s="30">
        <v>25000000</v>
      </c>
      <c r="N20" s="8" t="s">
        <v>57</v>
      </c>
      <c r="O20" s="8" t="s">
        <v>58</v>
      </c>
      <c r="P20" s="20">
        <v>1</v>
      </c>
      <c r="Q20" s="31" t="s">
        <v>59</v>
      </c>
      <c r="R20" s="31" t="s">
        <v>60</v>
      </c>
      <c r="S20" s="31" t="s">
        <v>86</v>
      </c>
      <c r="T20" s="31" t="s">
        <v>62</v>
      </c>
      <c r="U20" s="31" t="s">
        <v>87</v>
      </c>
      <c r="V20" s="31" t="s">
        <v>88</v>
      </c>
      <c r="W20" s="33" t="s">
        <v>89</v>
      </c>
      <c r="X20" s="31" t="s">
        <v>90</v>
      </c>
      <c r="Y20" s="31" t="s">
        <v>91</v>
      </c>
      <c r="Z20" s="34"/>
      <c r="AA20" s="34"/>
      <c r="AB20" s="34"/>
      <c r="AC20" s="34"/>
      <c r="AD20" s="34"/>
      <c r="AE20" s="34"/>
      <c r="AF20" s="34"/>
      <c r="AG20" s="34"/>
      <c r="AH20" s="34"/>
    </row>
    <row r="21" spans="1:34" s="1" customFormat="1" ht="57">
      <c r="A21" s="10" t="s">
        <v>7</v>
      </c>
      <c r="B21" s="6">
        <v>18</v>
      </c>
      <c r="C21" s="7" t="s">
        <v>4</v>
      </c>
      <c r="D21" s="7">
        <v>81151600</v>
      </c>
      <c r="E21" s="8" t="s">
        <v>102</v>
      </c>
      <c r="F21" s="73" t="s">
        <v>98</v>
      </c>
      <c r="G21" s="73" t="s">
        <v>98</v>
      </c>
      <c r="H21" s="74" t="s">
        <v>99</v>
      </c>
      <c r="I21" s="8" t="s">
        <v>54</v>
      </c>
      <c r="J21" s="8" t="s">
        <v>85</v>
      </c>
      <c r="K21" s="8" t="s">
        <v>56</v>
      </c>
      <c r="L21" s="30">
        <v>25000000</v>
      </c>
      <c r="M21" s="30">
        <v>25000000</v>
      </c>
      <c r="N21" s="8" t="s">
        <v>57</v>
      </c>
      <c r="O21" s="8" t="s">
        <v>58</v>
      </c>
      <c r="P21" s="20">
        <v>1</v>
      </c>
      <c r="Q21" s="31" t="s">
        <v>59</v>
      </c>
      <c r="R21" s="31" t="s">
        <v>60</v>
      </c>
      <c r="S21" s="31" t="s">
        <v>86</v>
      </c>
      <c r="T21" s="31" t="s">
        <v>62</v>
      </c>
      <c r="U21" s="31" t="s">
        <v>87</v>
      </c>
      <c r="V21" s="31" t="s">
        <v>88</v>
      </c>
      <c r="W21" s="33" t="s">
        <v>89</v>
      </c>
      <c r="X21" s="31" t="s">
        <v>90</v>
      </c>
      <c r="Y21" s="31" t="s">
        <v>91</v>
      </c>
      <c r="Z21" s="34"/>
      <c r="AA21" s="34"/>
      <c r="AB21" s="34"/>
      <c r="AC21" s="34"/>
      <c r="AD21" s="34"/>
      <c r="AE21" s="34"/>
      <c r="AF21" s="34"/>
      <c r="AG21" s="34"/>
      <c r="AH21" s="34"/>
    </row>
    <row r="22" spans="1:34" s="1" customFormat="1" ht="57">
      <c r="A22" s="10" t="s">
        <v>7</v>
      </c>
      <c r="B22" s="6">
        <v>19</v>
      </c>
      <c r="C22" s="7" t="s">
        <v>3</v>
      </c>
      <c r="D22" s="7">
        <v>81151600</v>
      </c>
      <c r="E22" s="8" t="s">
        <v>103</v>
      </c>
      <c r="F22" s="73" t="s">
        <v>74</v>
      </c>
      <c r="G22" s="73" t="s">
        <v>74</v>
      </c>
      <c r="H22" s="74">
        <v>30</v>
      </c>
      <c r="I22" s="8" t="s">
        <v>104</v>
      </c>
      <c r="J22" s="8" t="s">
        <v>69</v>
      </c>
      <c r="K22" s="8" t="s">
        <v>56</v>
      </c>
      <c r="L22" s="36">
        <v>400000000</v>
      </c>
      <c r="M22" s="36">
        <v>400000000</v>
      </c>
      <c r="N22" s="8" t="s">
        <v>57</v>
      </c>
      <c r="O22" s="8" t="s">
        <v>58</v>
      </c>
      <c r="P22" s="13">
        <v>1</v>
      </c>
      <c r="Q22" s="31" t="s">
        <v>59</v>
      </c>
      <c r="R22" s="31" t="s">
        <v>60</v>
      </c>
      <c r="S22" s="31" t="s">
        <v>86</v>
      </c>
      <c r="T22" s="31" t="s">
        <v>62</v>
      </c>
      <c r="U22" s="31" t="s">
        <v>87</v>
      </c>
      <c r="V22" s="31" t="s">
        <v>88</v>
      </c>
      <c r="W22" s="33" t="s">
        <v>89</v>
      </c>
      <c r="X22" s="31" t="s">
        <v>90</v>
      </c>
      <c r="Y22" s="31" t="s">
        <v>91</v>
      </c>
      <c r="Z22" s="34"/>
      <c r="AA22" s="34"/>
      <c r="AB22" s="34"/>
      <c r="AC22" s="34"/>
      <c r="AD22" s="34"/>
      <c r="AE22" s="34"/>
      <c r="AF22" s="34"/>
      <c r="AG22" s="34"/>
      <c r="AH22" s="34"/>
    </row>
    <row r="23" spans="1:34" s="1" customFormat="1" ht="57">
      <c r="A23" s="10" t="s">
        <v>7</v>
      </c>
      <c r="B23" s="6">
        <v>20</v>
      </c>
      <c r="C23" s="7" t="s">
        <v>4</v>
      </c>
      <c r="D23" s="29">
        <v>81151600</v>
      </c>
      <c r="E23" s="8" t="s">
        <v>105</v>
      </c>
      <c r="F23" s="73" t="s">
        <v>74</v>
      </c>
      <c r="G23" s="73" t="s">
        <v>74</v>
      </c>
      <c r="H23" s="74" t="s">
        <v>99</v>
      </c>
      <c r="I23" s="8" t="s">
        <v>54</v>
      </c>
      <c r="J23" s="8" t="s">
        <v>106</v>
      </c>
      <c r="K23" s="8" t="s">
        <v>56</v>
      </c>
      <c r="L23" s="30">
        <v>400000000</v>
      </c>
      <c r="M23" s="30">
        <v>400000000</v>
      </c>
      <c r="N23" s="8" t="s">
        <v>57</v>
      </c>
      <c r="O23" s="8" t="s">
        <v>58</v>
      </c>
      <c r="P23" s="20">
        <v>1</v>
      </c>
      <c r="Q23" s="31" t="s">
        <v>59</v>
      </c>
      <c r="R23" s="31" t="s">
        <v>60</v>
      </c>
      <c r="S23" s="31" t="s">
        <v>86</v>
      </c>
      <c r="T23" s="31" t="s">
        <v>62</v>
      </c>
      <c r="U23" s="32" t="s">
        <v>87</v>
      </c>
      <c r="V23" s="31" t="s">
        <v>88</v>
      </c>
      <c r="W23" s="33" t="s">
        <v>89</v>
      </c>
      <c r="X23" s="31" t="s">
        <v>90</v>
      </c>
      <c r="Y23" s="31" t="s">
        <v>91</v>
      </c>
      <c r="Z23" s="34"/>
      <c r="AA23" s="34"/>
      <c r="AB23" s="34"/>
      <c r="AC23" s="34"/>
      <c r="AD23" s="34"/>
      <c r="AE23" s="34"/>
      <c r="AF23" s="34"/>
      <c r="AG23" s="34"/>
      <c r="AH23" s="34"/>
    </row>
    <row r="24" spans="1:34" s="1" customFormat="1" ht="57">
      <c r="A24" s="10" t="s">
        <v>7</v>
      </c>
      <c r="B24" s="6">
        <v>21</v>
      </c>
      <c r="C24" s="7" t="s">
        <v>3</v>
      </c>
      <c r="D24" s="29">
        <v>81151600</v>
      </c>
      <c r="E24" s="8" t="s">
        <v>107</v>
      </c>
      <c r="F24" s="73" t="s">
        <v>74</v>
      </c>
      <c r="G24" s="73" t="s">
        <v>74</v>
      </c>
      <c r="H24" s="74">
        <v>3</v>
      </c>
      <c r="I24" s="8" t="s">
        <v>54</v>
      </c>
      <c r="J24" s="8" t="s">
        <v>69</v>
      </c>
      <c r="K24" s="8" t="s">
        <v>56</v>
      </c>
      <c r="L24" s="30">
        <v>15000000</v>
      </c>
      <c r="M24" s="30">
        <v>15000000</v>
      </c>
      <c r="N24" s="8" t="s">
        <v>57</v>
      </c>
      <c r="O24" s="8" t="s">
        <v>58</v>
      </c>
      <c r="P24" s="20">
        <v>1</v>
      </c>
      <c r="Q24" s="31" t="s">
        <v>59</v>
      </c>
      <c r="R24" s="31" t="s">
        <v>60</v>
      </c>
      <c r="S24" s="31" t="s">
        <v>86</v>
      </c>
      <c r="T24" s="31" t="s">
        <v>62</v>
      </c>
      <c r="U24" s="32" t="s">
        <v>87</v>
      </c>
      <c r="V24" s="31" t="s">
        <v>88</v>
      </c>
      <c r="W24" s="33" t="s">
        <v>89</v>
      </c>
      <c r="X24" s="31" t="s">
        <v>90</v>
      </c>
      <c r="Y24" s="31" t="s">
        <v>91</v>
      </c>
      <c r="Z24" s="34"/>
      <c r="AA24" s="34"/>
      <c r="AB24" s="34"/>
      <c r="AC24" s="34"/>
      <c r="AD24" s="34"/>
      <c r="AE24" s="34"/>
      <c r="AF24" s="34"/>
      <c r="AG24" s="34"/>
      <c r="AH24" s="34"/>
    </row>
    <row r="25" spans="1:34" s="1" customFormat="1" ht="57">
      <c r="A25" s="10" t="s">
        <v>7</v>
      </c>
      <c r="B25" s="6">
        <v>22</v>
      </c>
      <c r="C25" s="7" t="s">
        <v>4</v>
      </c>
      <c r="D25" s="29">
        <v>81151600</v>
      </c>
      <c r="E25" s="8" t="s">
        <v>108</v>
      </c>
      <c r="F25" s="73" t="s">
        <v>98</v>
      </c>
      <c r="G25" s="73" t="s">
        <v>98</v>
      </c>
      <c r="H25" s="74">
        <v>3</v>
      </c>
      <c r="I25" s="8" t="s">
        <v>54</v>
      </c>
      <c r="J25" s="8" t="s">
        <v>85</v>
      </c>
      <c r="K25" s="8" t="s">
        <v>56</v>
      </c>
      <c r="L25" s="30">
        <v>15000000</v>
      </c>
      <c r="M25" s="30">
        <v>15000000</v>
      </c>
      <c r="N25" s="8" t="s">
        <v>57</v>
      </c>
      <c r="O25" s="8" t="s">
        <v>58</v>
      </c>
      <c r="P25" s="20">
        <v>1</v>
      </c>
      <c r="Q25" s="31" t="s">
        <v>59</v>
      </c>
      <c r="R25" s="31" t="s">
        <v>60</v>
      </c>
      <c r="S25" s="31" t="s">
        <v>86</v>
      </c>
      <c r="T25" s="31" t="s">
        <v>62</v>
      </c>
      <c r="U25" s="32" t="s">
        <v>87</v>
      </c>
      <c r="V25" s="31" t="s">
        <v>88</v>
      </c>
      <c r="W25" s="33" t="s">
        <v>89</v>
      </c>
      <c r="X25" s="31" t="s">
        <v>90</v>
      </c>
      <c r="Y25" s="31" t="s">
        <v>91</v>
      </c>
      <c r="Z25" s="34"/>
      <c r="AA25" s="34"/>
      <c r="AB25" s="34"/>
      <c r="AC25" s="34"/>
      <c r="AD25" s="34"/>
      <c r="AE25" s="34"/>
      <c r="AF25" s="34"/>
      <c r="AG25" s="34"/>
      <c r="AH25" s="34"/>
    </row>
    <row r="26" spans="1:34" s="1" customFormat="1" ht="57">
      <c r="A26" s="10" t="s">
        <v>7</v>
      </c>
      <c r="B26" s="6">
        <v>23</v>
      </c>
      <c r="C26" s="7" t="s">
        <v>3</v>
      </c>
      <c r="D26" s="29">
        <v>81151600</v>
      </c>
      <c r="E26" s="8" t="s">
        <v>109</v>
      </c>
      <c r="F26" s="73" t="s">
        <v>74</v>
      </c>
      <c r="G26" s="73" t="s">
        <v>74</v>
      </c>
      <c r="H26" s="74">
        <v>30</v>
      </c>
      <c r="I26" s="8" t="s">
        <v>104</v>
      </c>
      <c r="J26" s="8" t="s">
        <v>69</v>
      </c>
      <c r="K26" s="8" t="s">
        <v>56</v>
      </c>
      <c r="L26" s="30">
        <v>130900000</v>
      </c>
      <c r="M26" s="30">
        <v>130900000</v>
      </c>
      <c r="N26" s="8" t="s">
        <v>57</v>
      </c>
      <c r="O26" s="8" t="s">
        <v>58</v>
      </c>
      <c r="P26" s="20">
        <v>1</v>
      </c>
      <c r="Q26" s="31" t="s">
        <v>59</v>
      </c>
      <c r="R26" s="31" t="s">
        <v>60</v>
      </c>
      <c r="S26" s="31" t="s">
        <v>86</v>
      </c>
      <c r="T26" s="31" t="s">
        <v>62</v>
      </c>
      <c r="U26" s="32" t="s">
        <v>87</v>
      </c>
      <c r="V26" s="31" t="s">
        <v>88</v>
      </c>
      <c r="W26" s="33" t="s">
        <v>89</v>
      </c>
      <c r="X26" s="31" t="s">
        <v>90</v>
      </c>
      <c r="Y26" s="31" t="s">
        <v>91</v>
      </c>
      <c r="Z26" s="34"/>
      <c r="AA26" s="34"/>
      <c r="AB26" s="34"/>
      <c r="AC26" s="34"/>
      <c r="AD26" s="34"/>
      <c r="AE26" s="34"/>
      <c r="AF26" s="34"/>
      <c r="AG26" s="34"/>
      <c r="AH26" s="34"/>
    </row>
    <row r="27" spans="1:34" s="1" customFormat="1" ht="57">
      <c r="A27" s="10" t="s">
        <v>7</v>
      </c>
      <c r="B27" s="6">
        <v>24</v>
      </c>
      <c r="C27" s="7" t="s">
        <v>4</v>
      </c>
      <c r="D27" s="37">
        <v>81151600</v>
      </c>
      <c r="E27" s="31" t="s">
        <v>109</v>
      </c>
      <c r="F27" s="73" t="s">
        <v>74</v>
      </c>
      <c r="G27" s="73" t="s">
        <v>74</v>
      </c>
      <c r="H27" s="76">
        <v>3</v>
      </c>
      <c r="I27" s="8" t="s">
        <v>54</v>
      </c>
      <c r="J27" s="8" t="s">
        <v>106</v>
      </c>
      <c r="K27" s="8" t="s">
        <v>56</v>
      </c>
      <c r="L27" s="38">
        <v>130900000</v>
      </c>
      <c r="M27" s="38">
        <v>130900000</v>
      </c>
      <c r="N27" s="8" t="s">
        <v>57</v>
      </c>
      <c r="O27" s="8" t="s">
        <v>58</v>
      </c>
      <c r="P27" s="39">
        <v>1</v>
      </c>
      <c r="Q27" s="31" t="s">
        <v>59</v>
      </c>
      <c r="R27" s="31" t="s">
        <v>60</v>
      </c>
      <c r="S27" s="31" t="s">
        <v>86</v>
      </c>
      <c r="T27" s="31" t="s">
        <v>62</v>
      </c>
      <c r="U27" s="32" t="s">
        <v>87</v>
      </c>
      <c r="V27" s="31" t="s">
        <v>88</v>
      </c>
      <c r="W27" s="33" t="s">
        <v>89</v>
      </c>
      <c r="X27" s="31" t="s">
        <v>90</v>
      </c>
      <c r="Y27" s="31" t="s">
        <v>91</v>
      </c>
      <c r="Z27" s="34"/>
      <c r="AA27" s="34"/>
      <c r="AB27" s="34"/>
      <c r="AC27" s="34"/>
      <c r="AD27" s="34"/>
      <c r="AE27" s="34"/>
      <c r="AF27" s="34"/>
      <c r="AG27" s="34"/>
      <c r="AH27" s="34"/>
    </row>
    <row r="28" spans="1:34" s="1" customFormat="1" ht="42.75">
      <c r="A28" s="10" t="s">
        <v>7</v>
      </c>
      <c r="B28" s="6">
        <v>25</v>
      </c>
      <c r="C28" s="7" t="s">
        <v>3</v>
      </c>
      <c r="D28" s="40">
        <v>81151601</v>
      </c>
      <c r="E28" s="31" t="s">
        <v>110</v>
      </c>
      <c r="F28" s="73" t="s">
        <v>53</v>
      </c>
      <c r="G28" s="73" t="s">
        <v>53</v>
      </c>
      <c r="H28" s="76">
        <v>4</v>
      </c>
      <c r="I28" s="8" t="s">
        <v>54</v>
      </c>
      <c r="J28" s="8" t="s">
        <v>72</v>
      </c>
      <c r="K28" s="8" t="s">
        <v>56</v>
      </c>
      <c r="L28" s="38">
        <v>1320995280</v>
      </c>
      <c r="M28" s="38">
        <v>1320995280</v>
      </c>
      <c r="N28" s="8" t="s">
        <v>57</v>
      </c>
      <c r="O28" s="8" t="s">
        <v>58</v>
      </c>
      <c r="P28" s="41">
        <v>1</v>
      </c>
      <c r="Q28" s="31" t="s">
        <v>59</v>
      </c>
      <c r="R28" s="31" t="s">
        <v>60</v>
      </c>
      <c r="S28" s="31" t="s">
        <v>61</v>
      </c>
      <c r="T28" s="31" t="s">
        <v>62</v>
      </c>
      <c r="U28" s="32" t="s">
        <v>111</v>
      </c>
      <c r="V28" s="31" t="s">
        <v>64</v>
      </c>
      <c r="W28" s="33" t="s">
        <v>112</v>
      </c>
      <c r="X28" s="31" t="s">
        <v>113</v>
      </c>
      <c r="Y28" s="31" t="s">
        <v>114</v>
      </c>
      <c r="Z28" s="34"/>
      <c r="AA28" s="34"/>
      <c r="AB28" s="34"/>
      <c r="AC28" s="34"/>
      <c r="AD28" s="34"/>
      <c r="AE28" s="34"/>
      <c r="AF28" s="34"/>
      <c r="AG28" s="34"/>
      <c r="AH28" s="34"/>
    </row>
    <row r="29" spans="1:34" s="1" customFormat="1" ht="42.75">
      <c r="A29" s="10" t="s">
        <v>7</v>
      </c>
      <c r="B29" s="6">
        <v>26</v>
      </c>
      <c r="C29" s="7" t="s">
        <v>3</v>
      </c>
      <c r="D29" s="40">
        <v>81151601</v>
      </c>
      <c r="E29" s="31" t="s">
        <v>115</v>
      </c>
      <c r="F29" s="73" t="s">
        <v>53</v>
      </c>
      <c r="G29" s="73" t="s">
        <v>53</v>
      </c>
      <c r="H29" s="76">
        <v>4</v>
      </c>
      <c r="I29" s="8" t="s">
        <v>54</v>
      </c>
      <c r="J29" s="8" t="s">
        <v>72</v>
      </c>
      <c r="K29" s="8" t="s">
        <v>56</v>
      </c>
      <c r="L29" s="38">
        <v>94938200</v>
      </c>
      <c r="M29" s="38">
        <v>94938200</v>
      </c>
      <c r="N29" s="8" t="s">
        <v>57</v>
      </c>
      <c r="O29" s="8" t="s">
        <v>58</v>
      </c>
      <c r="P29" s="41">
        <v>1</v>
      </c>
      <c r="Q29" s="31" t="s">
        <v>59</v>
      </c>
      <c r="R29" s="31" t="s">
        <v>60</v>
      </c>
      <c r="S29" s="31" t="s">
        <v>61</v>
      </c>
      <c r="T29" s="31" t="s">
        <v>62</v>
      </c>
      <c r="U29" s="32" t="s">
        <v>111</v>
      </c>
      <c r="V29" s="31" t="s">
        <v>64</v>
      </c>
      <c r="W29" s="33" t="s">
        <v>112</v>
      </c>
      <c r="X29" s="31" t="s">
        <v>113</v>
      </c>
      <c r="Y29" s="31" t="s">
        <v>114</v>
      </c>
      <c r="Z29" s="34"/>
      <c r="AA29" s="34"/>
      <c r="AB29" s="34"/>
      <c r="AC29" s="34"/>
      <c r="AD29" s="34"/>
      <c r="AE29" s="34"/>
      <c r="AF29" s="34"/>
      <c r="AG29" s="34"/>
      <c r="AH29" s="34"/>
    </row>
    <row r="30" spans="1:34" s="1" customFormat="1" ht="42.75">
      <c r="A30" s="10" t="s">
        <v>7</v>
      </c>
      <c r="B30" s="6">
        <v>27</v>
      </c>
      <c r="C30" s="7" t="s">
        <v>3</v>
      </c>
      <c r="D30" s="40">
        <v>81151601</v>
      </c>
      <c r="E30" s="31" t="s">
        <v>116</v>
      </c>
      <c r="F30" s="73" t="s">
        <v>53</v>
      </c>
      <c r="G30" s="73" t="s">
        <v>53</v>
      </c>
      <c r="H30" s="76">
        <v>4</v>
      </c>
      <c r="I30" s="8" t="s">
        <v>54</v>
      </c>
      <c r="J30" s="8" t="s">
        <v>72</v>
      </c>
      <c r="K30" s="8" t="s">
        <v>56</v>
      </c>
      <c r="L30" s="38">
        <v>2347548500</v>
      </c>
      <c r="M30" s="38">
        <v>2347548500</v>
      </c>
      <c r="N30" s="8" t="s">
        <v>57</v>
      </c>
      <c r="O30" s="8" t="s">
        <v>58</v>
      </c>
      <c r="P30" s="41">
        <v>1</v>
      </c>
      <c r="Q30" s="31" t="s">
        <v>59</v>
      </c>
      <c r="R30" s="31" t="s">
        <v>60</v>
      </c>
      <c r="S30" s="31" t="s">
        <v>61</v>
      </c>
      <c r="T30" s="31" t="s">
        <v>62</v>
      </c>
      <c r="U30" s="32" t="s">
        <v>111</v>
      </c>
      <c r="V30" s="31" t="s">
        <v>64</v>
      </c>
      <c r="W30" s="33" t="s">
        <v>112</v>
      </c>
      <c r="X30" s="31" t="s">
        <v>113</v>
      </c>
      <c r="Y30" s="31" t="s">
        <v>114</v>
      </c>
      <c r="Z30" s="34"/>
      <c r="AA30" s="34"/>
      <c r="AB30" s="34"/>
      <c r="AC30" s="34"/>
      <c r="AD30" s="34"/>
      <c r="AE30" s="34"/>
      <c r="AF30" s="34"/>
      <c r="AG30" s="34"/>
      <c r="AH30" s="34"/>
    </row>
    <row r="31" spans="1:34" s="1" customFormat="1" ht="42.75">
      <c r="A31" s="10" t="s">
        <v>7</v>
      </c>
      <c r="B31" s="6">
        <v>28</v>
      </c>
      <c r="C31" s="7" t="s">
        <v>4</v>
      </c>
      <c r="D31" s="37">
        <v>81151601</v>
      </c>
      <c r="E31" s="31" t="s">
        <v>117</v>
      </c>
      <c r="F31" s="73" t="s">
        <v>74</v>
      </c>
      <c r="G31" s="73" t="s">
        <v>74</v>
      </c>
      <c r="H31" s="76">
        <v>4</v>
      </c>
      <c r="I31" s="8" t="s">
        <v>54</v>
      </c>
      <c r="J31" s="8" t="s">
        <v>55</v>
      </c>
      <c r="K31" s="8" t="s">
        <v>56</v>
      </c>
      <c r="L31" s="38">
        <v>1503227217.3099999</v>
      </c>
      <c r="M31" s="38">
        <v>1503227217.3099999</v>
      </c>
      <c r="N31" s="8" t="s">
        <v>57</v>
      </c>
      <c r="O31" s="8" t="s">
        <v>58</v>
      </c>
      <c r="P31" s="41">
        <v>1</v>
      </c>
      <c r="Q31" s="31" t="s">
        <v>59</v>
      </c>
      <c r="R31" s="31" t="s">
        <v>60</v>
      </c>
      <c r="S31" s="31" t="s">
        <v>61</v>
      </c>
      <c r="T31" s="31" t="s">
        <v>62</v>
      </c>
      <c r="U31" s="32" t="s">
        <v>111</v>
      </c>
      <c r="V31" s="31" t="s">
        <v>64</v>
      </c>
      <c r="W31" s="33" t="s">
        <v>112</v>
      </c>
      <c r="X31" s="31" t="s">
        <v>113</v>
      </c>
      <c r="Y31" s="31" t="s">
        <v>114</v>
      </c>
      <c r="Z31" s="34"/>
      <c r="AA31" s="34"/>
      <c r="AB31" s="34"/>
      <c r="AC31" s="34"/>
      <c r="AD31" s="34"/>
      <c r="AE31" s="34"/>
      <c r="AF31" s="34"/>
      <c r="AG31" s="34"/>
      <c r="AH31" s="34"/>
    </row>
    <row r="32" spans="1:34" s="1" customFormat="1" ht="42.75">
      <c r="A32" s="10" t="s">
        <v>7</v>
      </c>
      <c r="B32" s="6">
        <v>29</v>
      </c>
      <c r="C32" s="7" t="s">
        <v>4</v>
      </c>
      <c r="D32" s="37">
        <v>81151601</v>
      </c>
      <c r="E32" s="31" t="s">
        <v>118</v>
      </c>
      <c r="F32" s="73" t="s">
        <v>53</v>
      </c>
      <c r="G32" s="73" t="s">
        <v>53</v>
      </c>
      <c r="H32" s="76">
        <v>4</v>
      </c>
      <c r="I32" s="8" t="s">
        <v>54</v>
      </c>
      <c r="J32" s="8" t="s">
        <v>72</v>
      </c>
      <c r="K32" s="8" t="s">
        <v>56</v>
      </c>
      <c r="L32" s="38">
        <v>1723789375</v>
      </c>
      <c r="M32" s="38">
        <v>1723789375</v>
      </c>
      <c r="N32" s="8" t="s">
        <v>57</v>
      </c>
      <c r="O32" s="8" t="s">
        <v>58</v>
      </c>
      <c r="P32" s="41">
        <v>1</v>
      </c>
      <c r="Q32" s="31" t="s">
        <v>59</v>
      </c>
      <c r="R32" s="31" t="s">
        <v>60</v>
      </c>
      <c r="S32" s="31" t="s">
        <v>61</v>
      </c>
      <c r="T32" s="31" t="s">
        <v>62</v>
      </c>
      <c r="U32" s="32" t="s">
        <v>111</v>
      </c>
      <c r="V32" s="31" t="s">
        <v>64</v>
      </c>
      <c r="W32" s="33" t="s">
        <v>112</v>
      </c>
      <c r="X32" s="31" t="s">
        <v>113</v>
      </c>
      <c r="Y32" s="31" t="s">
        <v>114</v>
      </c>
      <c r="Z32" s="34"/>
      <c r="AA32" s="34"/>
      <c r="AB32" s="34"/>
      <c r="AC32" s="34"/>
      <c r="AD32" s="34"/>
      <c r="AE32" s="34"/>
      <c r="AF32" s="34"/>
      <c r="AG32" s="34"/>
      <c r="AH32" s="34"/>
    </row>
    <row r="33" spans="1:34" s="1" customFormat="1" ht="42.75">
      <c r="A33" s="10" t="s">
        <v>7</v>
      </c>
      <c r="B33" s="6">
        <v>30</v>
      </c>
      <c r="C33" s="7" t="s">
        <v>4</v>
      </c>
      <c r="D33" s="37">
        <v>81151601</v>
      </c>
      <c r="E33" s="31" t="s">
        <v>119</v>
      </c>
      <c r="F33" s="73" t="s">
        <v>53</v>
      </c>
      <c r="G33" s="73" t="s">
        <v>53</v>
      </c>
      <c r="H33" s="76">
        <v>4</v>
      </c>
      <c r="I33" s="8" t="s">
        <v>54</v>
      </c>
      <c r="J33" s="8" t="s">
        <v>72</v>
      </c>
      <c r="K33" s="8" t="s">
        <v>56</v>
      </c>
      <c r="L33" s="38">
        <v>76037869.109999999</v>
      </c>
      <c r="M33" s="38">
        <v>76037869.109999999</v>
      </c>
      <c r="N33" s="8" t="s">
        <v>57</v>
      </c>
      <c r="O33" s="8" t="s">
        <v>58</v>
      </c>
      <c r="P33" s="41">
        <v>1</v>
      </c>
      <c r="Q33" s="31" t="s">
        <v>59</v>
      </c>
      <c r="R33" s="31" t="s">
        <v>60</v>
      </c>
      <c r="S33" s="31" t="s">
        <v>61</v>
      </c>
      <c r="T33" s="31" t="s">
        <v>62</v>
      </c>
      <c r="U33" s="32" t="s">
        <v>111</v>
      </c>
      <c r="V33" s="31" t="s">
        <v>64</v>
      </c>
      <c r="W33" s="33" t="s">
        <v>112</v>
      </c>
      <c r="X33" s="31" t="s">
        <v>113</v>
      </c>
      <c r="Y33" s="31" t="s">
        <v>114</v>
      </c>
      <c r="Z33" s="34"/>
      <c r="AA33" s="34"/>
      <c r="AB33" s="34"/>
      <c r="AC33" s="34"/>
      <c r="AD33" s="34"/>
      <c r="AE33" s="34"/>
      <c r="AF33" s="34"/>
      <c r="AG33" s="34"/>
      <c r="AH33" s="34"/>
    </row>
    <row r="34" spans="1:34" s="1" customFormat="1" ht="42.75">
      <c r="A34" s="10" t="s">
        <v>7</v>
      </c>
      <c r="B34" s="6">
        <v>31</v>
      </c>
      <c r="C34" s="7" t="s">
        <v>4</v>
      </c>
      <c r="D34" s="37">
        <v>81151601</v>
      </c>
      <c r="E34" s="31" t="s">
        <v>120</v>
      </c>
      <c r="F34" s="73" t="s">
        <v>53</v>
      </c>
      <c r="G34" s="73" t="s">
        <v>53</v>
      </c>
      <c r="H34" s="76">
        <v>4</v>
      </c>
      <c r="I34" s="8" t="s">
        <v>54</v>
      </c>
      <c r="J34" s="8" t="s">
        <v>72</v>
      </c>
      <c r="K34" s="8" t="s">
        <v>56</v>
      </c>
      <c r="L34" s="38">
        <v>355036500</v>
      </c>
      <c r="M34" s="38">
        <v>355036500</v>
      </c>
      <c r="N34" s="8" t="s">
        <v>57</v>
      </c>
      <c r="O34" s="8" t="s">
        <v>58</v>
      </c>
      <c r="P34" s="41">
        <v>1</v>
      </c>
      <c r="Q34" s="31" t="s">
        <v>59</v>
      </c>
      <c r="R34" s="31" t="s">
        <v>60</v>
      </c>
      <c r="S34" s="31" t="s">
        <v>61</v>
      </c>
      <c r="T34" s="31" t="s">
        <v>62</v>
      </c>
      <c r="U34" s="32" t="s">
        <v>111</v>
      </c>
      <c r="V34" s="31" t="s">
        <v>64</v>
      </c>
      <c r="W34" s="33" t="s">
        <v>112</v>
      </c>
      <c r="X34" s="31" t="s">
        <v>113</v>
      </c>
      <c r="Y34" s="31" t="s">
        <v>114</v>
      </c>
      <c r="Z34" s="34"/>
      <c r="AA34" s="34"/>
      <c r="AB34" s="34"/>
      <c r="AC34" s="34"/>
      <c r="AD34" s="34"/>
      <c r="AE34" s="34"/>
      <c r="AF34" s="34"/>
      <c r="AG34" s="34"/>
      <c r="AH34" s="34"/>
    </row>
    <row r="35" spans="1:34" s="1" customFormat="1" ht="42.75">
      <c r="A35" s="10" t="s">
        <v>7</v>
      </c>
      <c r="B35" s="6">
        <v>32</v>
      </c>
      <c r="C35" s="7" t="s">
        <v>4</v>
      </c>
      <c r="D35" s="37">
        <v>81151601</v>
      </c>
      <c r="E35" s="42" t="s">
        <v>121</v>
      </c>
      <c r="F35" s="73" t="s">
        <v>53</v>
      </c>
      <c r="G35" s="73" t="s">
        <v>53</v>
      </c>
      <c r="H35" s="74">
        <v>4</v>
      </c>
      <c r="I35" s="8" t="s">
        <v>54</v>
      </c>
      <c r="J35" s="8" t="s">
        <v>72</v>
      </c>
      <c r="K35" s="8" t="s">
        <v>56</v>
      </c>
      <c r="L35" s="43">
        <v>52717150.987199999</v>
      </c>
      <c r="M35" s="43">
        <v>52717150.987199999</v>
      </c>
      <c r="N35" s="8" t="s">
        <v>57</v>
      </c>
      <c r="O35" s="8" t="s">
        <v>58</v>
      </c>
      <c r="P35" s="13">
        <v>1</v>
      </c>
      <c r="Q35" s="31" t="s">
        <v>59</v>
      </c>
      <c r="R35" s="31" t="s">
        <v>60</v>
      </c>
      <c r="S35" s="31" t="s">
        <v>61</v>
      </c>
      <c r="T35" s="31" t="s">
        <v>62</v>
      </c>
      <c r="U35" s="31" t="s">
        <v>111</v>
      </c>
      <c r="V35" s="31" t="s">
        <v>64</v>
      </c>
      <c r="W35" s="44" t="s">
        <v>112</v>
      </c>
      <c r="X35" s="45" t="s">
        <v>113</v>
      </c>
      <c r="Y35" s="45" t="s">
        <v>114</v>
      </c>
      <c r="Z35" s="34"/>
      <c r="AA35" s="34"/>
      <c r="AB35" s="34"/>
      <c r="AC35" s="34"/>
      <c r="AD35" s="34"/>
      <c r="AE35" s="34"/>
      <c r="AF35" s="34"/>
      <c r="AG35" s="34"/>
      <c r="AH35" s="34"/>
    </row>
    <row r="36" spans="1:34" s="1" customFormat="1" ht="42.75">
      <c r="A36" s="10" t="s">
        <v>7</v>
      </c>
      <c r="B36" s="6">
        <v>33</v>
      </c>
      <c r="C36" s="7" t="s">
        <v>4</v>
      </c>
      <c r="D36" s="37">
        <v>86101610</v>
      </c>
      <c r="E36" s="42" t="s">
        <v>122</v>
      </c>
      <c r="F36" s="73" t="s">
        <v>53</v>
      </c>
      <c r="G36" s="73" t="s">
        <v>53</v>
      </c>
      <c r="H36" s="74">
        <v>4</v>
      </c>
      <c r="I36" s="8" t="s">
        <v>54</v>
      </c>
      <c r="J36" s="8" t="s">
        <v>72</v>
      </c>
      <c r="K36" s="8" t="s">
        <v>56</v>
      </c>
      <c r="L36" s="43">
        <v>68020224</v>
      </c>
      <c r="M36" s="43">
        <v>68020224</v>
      </c>
      <c r="N36" s="8" t="s">
        <v>57</v>
      </c>
      <c r="O36" s="8" t="s">
        <v>58</v>
      </c>
      <c r="P36" s="13" t="s">
        <v>99</v>
      </c>
      <c r="Q36" s="31" t="s">
        <v>59</v>
      </c>
      <c r="R36" s="31" t="s">
        <v>60</v>
      </c>
      <c r="S36" s="31" t="s">
        <v>61</v>
      </c>
      <c r="T36" s="31" t="s">
        <v>62</v>
      </c>
      <c r="U36" s="31" t="s">
        <v>111</v>
      </c>
      <c r="V36" s="31" t="s">
        <v>64</v>
      </c>
      <c r="W36" s="44" t="s">
        <v>112</v>
      </c>
      <c r="X36" s="45" t="s">
        <v>113</v>
      </c>
      <c r="Y36" s="45" t="s">
        <v>114</v>
      </c>
      <c r="Z36" s="34"/>
      <c r="AA36" s="34"/>
      <c r="AB36" s="34"/>
      <c r="AC36" s="34"/>
      <c r="AD36" s="34"/>
      <c r="AE36" s="34"/>
      <c r="AF36" s="34"/>
      <c r="AG36" s="34"/>
      <c r="AH36" s="34"/>
    </row>
    <row r="37" spans="1:34" s="1" customFormat="1" ht="57">
      <c r="A37" s="10" t="s">
        <v>7</v>
      </c>
      <c r="B37" s="6">
        <v>34</v>
      </c>
      <c r="C37" s="7" t="s">
        <v>3</v>
      </c>
      <c r="D37" s="37">
        <v>81151600</v>
      </c>
      <c r="E37" s="31" t="s">
        <v>123</v>
      </c>
      <c r="F37" s="73" t="s">
        <v>53</v>
      </c>
      <c r="G37" s="73" t="s">
        <v>53</v>
      </c>
      <c r="H37" s="76">
        <v>4</v>
      </c>
      <c r="I37" s="8" t="s">
        <v>54</v>
      </c>
      <c r="J37" s="8" t="s">
        <v>72</v>
      </c>
      <c r="K37" s="8" t="s">
        <v>56</v>
      </c>
      <c r="L37" s="46">
        <v>41864320</v>
      </c>
      <c r="M37" s="46">
        <v>41864320</v>
      </c>
      <c r="N37" s="8" t="s">
        <v>57</v>
      </c>
      <c r="O37" s="8" t="s">
        <v>58</v>
      </c>
      <c r="P37" s="39">
        <v>1</v>
      </c>
      <c r="Q37" s="31" t="s">
        <v>59</v>
      </c>
      <c r="R37" s="31" t="s">
        <v>60</v>
      </c>
      <c r="S37" s="31" t="s">
        <v>124</v>
      </c>
      <c r="T37" s="31" t="s">
        <v>62</v>
      </c>
      <c r="U37" s="31" t="s">
        <v>125</v>
      </c>
      <c r="V37" s="31" t="s">
        <v>79</v>
      </c>
      <c r="W37" s="33" t="s">
        <v>126</v>
      </c>
      <c r="X37" s="31" t="s">
        <v>127</v>
      </c>
      <c r="Y37" s="31" t="s">
        <v>128</v>
      </c>
      <c r="Z37" s="34"/>
      <c r="AA37" s="34"/>
      <c r="AB37" s="34"/>
      <c r="AC37" s="34"/>
      <c r="AD37" s="34"/>
      <c r="AE37" s="34"/>
      <c r="AF37" s="34"/>
      <c r="AG37" s="34"/>
      <c r="AH37" s="34"/>
    </row>
    <row r="38" spans="1:34" s="1" customFormat="1" ht="57">
      <c r="A38" s="10" t="s">
        <v>7</v>
      </c>
      <c r="B38" s="6">
        <v>35</v>
      </c>
      <c r="C38" s="7" t="s">
        <v>4</v>
      </c>
      <c r="D38" s="37">
        <v>81151600</v>
      </c>
      <c r="E38" s="31" t="s">
        <v>123</v>
      </c>
      <c r="F38" s="73" t="s">
        <v>53</v>
      </c>
      <c r="G38" s="73" t="s">
        <v>53</v>
      </c>
      <c r="H38" s="76">
        <v>4</v>
      </c>
      <c r="I38" s="8" t="s">
        <v>54</v>
      </c>
      <c r="J38" s="8" t="s">
        <v>72</v>
      </c>
      <c r="K38" s="8" t="s">
        <v>56</v>
      </c>
      <c r="L38" s="46">
        <v>51686624</v>
      </c>
      <c r="M38" s="46">
        <v>51686624</v>
      </c>
      <c r="N38" s="8" t="s">
        <v>57</v>
      </c>
      <c r="O38" s="8" t="s">
        <v>58</v>
      </c>
      <c r="P38" s="39">
        <v>1</v>
      </c>
      <c r="Q38" s="31" t="s">
        <v>59</v>
      </c>
      <c r="R38" s="31" t="s">
        <v>60</v>
      </c>
      <c r="S38" s="31" t="s">
        <v>124</v>
      </c>
      <c r="T38" s="31" t="s">
        <v>62</v>
      </c>
      <c r="U38" s="31" t="s">
        <v>125</v>
      </c>
      <c r="V38" s="31" t="s">
        <v>79</v>
      </c>
      <c r="W38" s="33" t="s">
        <v>126</v>
      </c>
      <c r="X38" s="31" t="s">
        <v>127</v>
      </c>
      <c r="Y38" s="31" t="s">
        <v>128</v>
      </c>
      <c r="Z38" s="34"/>
      <c r="AA38" s="34"/>
      <c r="AB38" s="34"/>
      <c r="AC38" s="34"/>
      <c r="AD38" s="34"/>
      <c r="AE38" s="34"/>
      <c r="AF38" s="34"/>
      <c r="AG38" s="34"/>
      <c r="AH38" s="34"/>
    </row>
    <row r="39" spans="1:34" s="1" customFormat="1" ht="42.75">
      <c r="A39" s="10" t="s">
        <v>7</v>
      </c>
      <c r="B39" s="6">
        <v>36</v>
      </c>
      <c r="C39" s="7" t="s">
        <v>4</v>
      </c>
      <c r="D39" s="29">
        <v>81151600</v>
      </c>
      <c r="E39" s="8" t="s">
        <v>129</v>
      </c>
      <c r="F39" s="73" t="s">
        <v>53</v>
      </c>
      <c r="G39" s="73" t="s">
        <v>53</v>
      </c>
      <c r="H39" s="74">
        <v>4</v>
      </c>
      <c r="I39" s="8" t="s">
        <v>54</v>
      </c>
      <c r="J39" s="35" t="s">
        <v>72</v>
      </c>
      <c r="K39" s="8" t="s">
        <v>56</v>
      </c>
      <c r="L39" s="47">
        <v>15446504</v>
      </c>
      <c r="M39" s="47">
        <v>15446504</v>
      </c>
      <c r="N39" s="8" t="s">
        <v>57</v>
      </c>
      <c r="O39" s="8" t="s">
        <v>58</v>
      </c>
      <c r="P39" s="20">
        <v>1</v>
      </c>
      <c r="Q39" s="8" t="s">
        <v>59</v>
      </c>
      <c r="R39" s="8" t="s">
        <v>60</v>
      </c>
      <c r="S39" s="8" t="s">
        <v>124</v>
      </c>
      <c r="T39" s="8" t="s">
        <v>62</v>
      </c>
      <c r="U39" s="8" t="s">
        <v>125</v>
      </c>
      <c r="V39" s="8" t="s">
        <v>64</v>
      </c>
      <c r="W39" s="48" t="s">
        <v>65</v>
      </c>
      <c r="X39" s="8" t="s">
        <v>66</v>
      </c>
      <c r="Y39" s="31" t="s">
        <v>67</v>
      </c>
      <c r="Z39" s="34"/>
      <c r="AA39" s="34"/>
      <c r="AB39" s="34"/>
      <c r="AC39" s="34"/>
      <c r="AD39" s="34"/>
      <c r="AE39" s="34"/>
      <c r="AF39" s="34"/>
      <c r="AG39" s="34"/>
      <c r="AH39" s="34"/>
    </row>
    <row r="40" spans="1:34" s="1" customFormat="1" ht="42.75">
      <c r="A40" s="10" t="s">
        <v>7</v>
      </c>
      <c r="B40" s="6">
        <v>37</v>
      </c>
      <c r="C40" s="29" t="s">
        <v>4</v>
      </c>
      <c r="D40" s="13">
        <v>81151600</v>
      </c>
      <c r="E40" s="8" t="s">
        <v>130</v>
      </c>
      <c r="F40" s="73" t="s">
        <v>53</v>
      </c>
      <c r="G40" s="74" t="s">
        <v>53</v>
      </c>
      <c r="H40" s="77">
        <v>4</v>
      </c>
      <c r="I40" s="8" t="s">
        <v>54</v>
      </c>
      <c r="J40" s="8" t="s">
        <v>72</v>
      </c>
      <c r="K40" s="12" t="s">
        <v>56</v>
      </c>
      <c r="L40" s="30">
        <v>11336704</v>
      </c>
      <c r="M40" s="36">
        <v>11336704</v>
      </c>
      <c r="N40" s="8" t="s">
        <v>57</v>
      </c>
      <c r="O40" s="8" t="s">
        <v>58</v>
      </c>
      <c r="P40" s="13">
        <v>1</v>
      </c>
      <c r="Q40" s="8" t="s">
        <v>59</v>
      </c>
      <c r="R40" s="8" t="s">
        <v>60</v>
      </c>
      <c r="S40" s="8" t="s">
        <v>61</v>
      </c>
      <c r="T40" s="8" t="s">
        <v>62</v>
      </c>
      <c r="U40" s="8" t="s">
        <v>125</v>
      </c>
      <c r="V40" s="31" t="s">
        <v>64</v>
      </c>
      <c r="W40" s="33" t="s">
        <v>65</v>
      </c>
      <c r="X40" s="31" t="s">
        <v>66</v>
      </c>
      <c r="Y40" s="49" t="s">
        <v>67</v>
      </c>
      <c r="Z40" s="34"/>
      <c r="AA40" s="34"/>
      <c r="AB40" s="34"/>
      <c r="AC40" s="34"/>
      <c r="AD40" s="34"/>
      <c r="AE40" s="34"/>
      <c r="AF40" s="34"/>
      <c r="AG40" s="34"/>
      <c r="AH40" s="34"/>
    </row>
    <row r="41" spans="1:34" s="1" customFormat="1" ht="57">
      <c r="A41" s="10" t="s">
        <v>7</v>
      </c>
      <c r="B41" s="6">
        <v>38</v>
      </c>
      <c r="C41" s="29" t="s">
        <v>4</v>
      </c>
      <c r="D41" s="13">
        <v>81151600</v>
      </c>
      <c r="E41" s="8" t="s">
        <v>131</v>
      </c>
      <c r="F41" s="73" t="s">
        <v>53</v>
      </c>
      <c r="G41" s="74" t="s">
        <v>53</v>
      </c>
      <c r="H41" s="77">
        <v>4</v>
      </c>
      <c r="I41" s="8" t="s">
        <v>54</v>
      </c>
      <c r="J41" s="8" t="s">
        <v>72</v>
      </c>
      <c r="K41" s="12" t="s">
        <v>56</v>
      </c>
      <c r="L41" s="30">
        <v>11336704</v>
      </c>
      <c r="M41" s="36">
        <v>11336704</v>
      </c>
      <c r="N41" s="8" t="s">
        <v>57</v>
      </c>
      <c r="O41" s="8" t="s">
        <v>58</v>
      </c>
      <c r="P41" s="13">
        <v>1</v>
      </c>
      <c r="Q41" s="8" t="s">
        <v>59</v>
      </c>
      <c r="R41" s="8" t="s">
        <v>60</v>
      </c>
      <c r="S41" s="8" t="s">
        <v>124</v>
      </c>
      <c r="T41" s="8" t="s">
        <v>62</v>
      </c>
      <c r="U41" s="8" t="s">
        <v>125</v>
      </c>
      <c r="V41" s="31" t="s">
        <v>64</v>
      </c>
      <c r="W41" s="33" t="s">
        <v>112</v>
      </c>
      <c r="X41" s="31" t="s">
        <v>132</v>
      </c>
      <c r="Y41" s="49" t="s">
        <v>133</v>
      </c>
      <c r="Z41" s="34"/>
      <c r="AA41" s="34"/>
      <c r="AB41" s="34"/>
      <c r="AC41" s="34"/>
      <c r="AD41" s="34"/>
      <c r="AE41" s="34"/>
      <c r="AF41" s="34"/>
      <c r="AG41" s="34"/>
      <c r="AH41" s="34"/>
    </row>
    <row r="42" spans="1:34" s="1" customFormat="1" ht="42.75">
      <c r="A42" s="10" t="s">
        <v>7</v>
      </c>
      <c r="B42" s="6">
        <v>39</v>
      </c>
      <c r="C42" s="29" t="s">
        <v>3</v>
      </c>
      <c r="D42" s="13">
        <v>81151601</v>
      </c>
      <c r="E42" s="8" t="s">
        <v>134</v>
      </c>
      <c r="F42" s="73" t="s">
        <v>74</v>
      </c>
      <c r="G42" s="74" t="s">
        <v>74</v>
      </c>
      <c r="H42" s="77">
        <v>2</v>
      </c>
      <c r="I42" s="8" t="s">
        <v>54</v>
      </c>
      <c r="J42" s="8" t="s">
        <v>72</v>
      </c>
      <c r="K42" s="12" t="s">
        <v>56</v>
      </c>
      <c r="L42" s="30">
        <v>185600000</v>
      </c>
      <c r="M42" s="36">
        <v>185600000</v>
      </c>
      <c r="N42" s="8" t="s">
        <v>57</v>
      </c>
      <c r="O42" s="8" t="s">
        <v>58</v>
      </c>
      <c r="P42" s="13">
        <v>1</v>
      </c>
      <c r="Q42" s="8" t="s">
        <v>59</v>
      </c>
      <c r="R42" s="8" t="s">
        <v>60</v>
      </c>
      <c r="S42" s="8" t="s">
        <v>61</v>
      </c>
      <c r="T42" s="8" t="s">
        <v>62</v>
      </c>
      <c r="U42" s="8" t="s">
        <v>63</v>
      </c>
      <c r="V42" s="31" t="s">
        <v>64</v>
      </c>
      <c r="W42" s="33" t="s">
        <v>65</v>
      </c>
      <c r="X42" s="31" t="s">
        <v>66</v>
      </c>
      <c r="Y42" s="49" t="s">
        <v>67</v>
      </c>
      <c r="Z42" s="34"/>
      <c r="AA42" s="34"/>
      <c r="AB42" s="34"/>
      <c r="AC42" s="34"/>
      <c r="AD42" s="34"/>
      <c r="AE42" s="34"/>
      <c r="AF42" s="34"/>
      <c r="AG42" s="34"/>
      <c r="AH42" s="34"/>
    </row>
    <row r="43" spans="1:34" s="1" customFormat="1" ht="42.75">
      <c r="A43" s="10" t="s">
        <v>7</v>
      </c>
      <c r="B43" s="6">
        <v>40</v>
      </c>
      <c r="C43" s="29" t="s">
        <v>3</v>
      </c>
      <c r="D43" s="13">
        <v>81151600</v>
      </c>
      <c r="E43" s="8" t="s">
        <v>135</v>
      </c>
      <c r="F43" s="73" t="s">
        <v>74</v>
      </c>
      <c r="G43" s="74" t="s">
        <v>74</v>
      </c>
      <c r="H43" s="77">
        <v>2</v>
      </c>
      <c r="I43" s="8" t="s">
        <v>54</v>
      </c>
      <c r="J43" s="8" t="s">
        <v>72</v>
      </c>
      <c r="K43" s="12" t="s">
        <v>56</v>
      </c>
      <c r="L43" s="30">
        <v>3000000</v>
      </c>
      <c r="M43" s="36">
        <v>3000000</v>
      </c>
      <c r="N43" s="8" t="s">
        <v>57</v>
      </c>
      <c r="O43" s="8" t="s">
        <v>58</v>
      </c>
      <c r="P43" s="13">
        <v>1</v>
      </c>
      <c r="Q43" s="8" t="s">
        <v>59</v>
      </c>
      <c r="R43" s="8" t="s">
        <v>60</v>
      </c>
      <c r="S43" s="8" t="s">
        <v>61</v>
      </c>
      <c r="T43" s="8" t="s">
        <v>62</v>
      </c>
      <c r="U43" s="8" t="s">
        <v>63</v>
      </c>
      <c r="V43" s="31" t="s">
        <v>64</v>
      </c>
      <c r="W43" s="33" t="s">
        <v>65</v>
      </c>
      <c r="X43" s="31" t="s">
        <v>66</v>
      </c>
      <c r="Y43" s="49" t="s">
        <v>67</v>
      </c>
      <c r="Z43" s="34"/>
      <c r="AA43" s="34"/>
      <c r="AB43" s="34"/>
      <c r="AC43" s="34"/>
      <c r="AD43" s="34"/>
      <c r="AE43" s="34"/>
      <c r="AF43" s="34"/>
      <c r="AG43" s="34"/>
      <c r="AH43" s="34"/>
    </row>
    <row r="44" spans="1:34" s="1" customFormat="1" ht="42.75">
      <c r="A44" s="10" t="s">
        <v>7</v>
      </c>
      <c r="B44" s="6">
        <v>41</v>
      </c>
      <c r="C44" s="29" t="s">
        <v>4</v>
      </c>
      <c r="D44" s="13">
        <v>81151600</v>
      </c>
      <c r="E44" s="8" t="s">
        <v>135</v>
      </c>
      <c r="F44" s="73" t="s">
        <v>74</v>
      </c>
      <c r="G44" s="74" t="s">
        <v>74</v>
      </c>
      <c r="H44" s="77">
        <v>2</v>
      </c>
      <c r="I44" s="8" t="s">
        <v>54</v>
      </c>
      <c r="J44" s="8" t="s">
        <v>72</v>
      </c>
      <c r="K44" s="12" t="s">
        <v>56</v>
      </c>
      <c r="L44" s="30">
        <v>11000000</v>
      </c>
      <c r="M44" s="36">
        <v>11000000</v>
      </c>
      <c r="N44" s="8" t="s">
        <v>57</v>
      </c>
      <c r="O44" s="8" t="s">
        <v>58</v>
      </c>
      <c r="P44" s="13">
        <v>1</v>
      </c>
      <c r="Q44" s="8" t="s">
        <v>59</v>
      </c>
      <c r="R44" s="8" t="s">
        <v>60</v>
      </c>
      <c r="S44" s="8" t="s">
        <v>61</v>
      </c>
      <c r="T44" s="8" t="s">
        <v>62</v>
      </c>
      <c r="U44" s="8" t="s">
        <v>63</v>
      </c>
      <c r="V44" s="31" t="s">
        <v>64</v>
      </c>
      <c r="W44" s="33" t="s">
        <v>65</v>
      </c>
      <c r="X44" s="31" t="s">
        <v>66</v>
      </c>
      <c r="Y44" s="49" t="s">
        <v>67</v>
      </c>
      <c r="Z44" s="34"/>
      <c r="AA44" s="34"/>
      <c r="AB44" s="34"/>
      <c r="AC44" s="34"/>
      <c r="AD44" s="34"/>
      <c r="AE44" s="34"/>
      <c r="AF44" s="34"/>
      <c r="AG44" s="34"/>
      <c r="AH44" s="34"/>
    </row>
    <row r="45" spans="1:34" s="1" customFormat="1" ht="42.75">
      <c r="A45" s="10" t="s">
        <v>7</v>
      </c>
      <c r="B45" s="6">
        <v>42</v>
      </c>
      <c r="C45" s="29" t="s">
        <v>3</v>
      </c>
      <c r="D45" s="13">
        <v>81151600</v>
      </c>
      <c r="E45" s="8" t="s">
        <v>136</v>
      </c>
      <c r="F45" s="73" t="s">
        <v>98</v>
      </c>
      <c r="G45" s="74" t="s">
        <v>98</v>
      </c>
      <c r="H45" s="77">
        <v>2</v>
      </c>
      <c r="I45" s="8" t="s">
        <v>54</v>
      </c>
      <c r="J45" s="8" t="s">
        <v>72</v>
      </c>
      <c r="K45" s="12" t="s">
        <v>56</v>
      </c>
      <c r="L45" s="30">
        <v>1500000</v>
      </c>
      <c r="M45" s="36">
        <v>1500000</v>
      </c>
      <c r="N45" s="8" t="s">
        <v>57</v>
      </c>
      <c r="O45" s="8" t="s">
        <v>58</v>
      </c>
      <c r="P45" s="13">
        <v>1</v>
      </c>
      <c r="Q45" s="8" t="s">
        <v>59</v>
      </c>
      <c r="R45" s="8" t="s">
        <v>60</v>
      </c>
      <c r="S45" s="8" t="s">
        <v>61</v>
      </c>
      <c r="T45" s="8" t="s">
        <v>62</v>
      </c>
      <c r="U45" s="8" t="s">
        <v>63</v>
      </c>
      <c r="V45" s="31" t="s">
        <v>64</v>
      </c>
      <c r="W45" s="33" t="s">
        <v>65</v>
      </c>
      <c r="X45" s="31" t="s">
        <v>66</v>
      </c>
      <c r="Y45" s="49" t="s">
        <v>67</v>
      </c>
      <c r="Z45" s="34"/>
      <c r="AA45" s="34"/>
      <c r="AB45" s="34"/>
      <c r="AC45" s="34"/>
      <c r="AD45" s="34"/>
      <c r="AE45" s="34"/>
      <c r="AF45" s="34"/>
      <c r="AG45" s="34"/>
      <c r="AH45" s="34"/>
    </row>
    <row r="46" spans="1:34" s="1" customFormat="1" ht="42.75">
      <c r="A46" s="10" t="s">
        <v>7</v>
      </c>
      <c r="B46" s="6">
        <v>43</v>
      </c>
      <c r="C46" s="29" t="s">
        <v>4</v>
      </c>
      <c r="D46" s="13">
        <v>81151600</v>
      </c>
      <c r="E46" s="8" t="s">
        <v>136</v>
      </c>
      <c r="F46" s="73" t="s">
        <v>98</v>
      </c>
      <c r="G46" s="74" t="s">
        <v>98</v>
      </c>
      <c r="H46" s="77">
        <v>2</v>
      </c>
      <c r="I46" s="8" t="s">
        <v>54</v>
      </c>
      <c r="J46" s="8" t="s">
        <v>85</v>
      </c>
      <c r="K46" s="12" t="s">
        <v>56</v>
      </c>
      <c r="L46" s="30">
        <v>1500000</v>
      </c>
      <c r="M46" s="36">
        <v>1500000</v>
      </c>
      <c r="N46" s="8" t="s">
        <v>57</v>
      </c>
      <c r="O46" s="8" t="s">
        <v>58</v>
      </c>
      <c r="P46" s="13">
        <v>1</v>
      </c>
      <c r="Q46" s="8" t="s">
        <v>59</v>
      </c>
      <c r="R46" s="8" t="s">
        <v>60</v>
      </c>
      <c r="S46" s="8" t="s">
        <v>61</v>
      </c>
      <c r="T46" s="8" t="s">
        <v>62</v>
      </c>
      <c r="U46" s="8" t="s">
        <v>63</v>
      </c>
      <c r="V46" s="31" t="s">
        <v>64</v>
      </c>
      <c r="W46" s="33" t="s">
        <v>65</v>
      </c>
      <c r="X46" s="31" t="s">
        <v>66</v>
      </c>
      <c r="Y46" s="49" t="s">
        <v>67</v>
      </c>
      <c r="Z46" s="34"/>
      <c r="AA46" s="34"/>
      <c r="AB46" s="34"/>
      <c r="AC46" s="34"/>
      <c r="AD46" s="34"/>
      <c r="AE46" s="34"/>
      <c r="AF46" s="34"/>
      <c r="AG46" s="34"/>
      <c r="AH46" s="34"/>
    </row>
    <row r="47" spans="1:34" s="1" customFormat="1" ht="57">
      <c r="A47" s="10" t="s">
        <v>7</v>
      </c>
      <c r="B47" s="6">
        <v>44</v>
      </c>
      <c r="C47" s="29" t="s">
        <v>3</v>
      </c>
      <c r="D47" s="13">
        <v>81151600</v>
      </c>
      <c r="E47" s="8" t="s">
        <v>137</v>
      </c>
      <c r="F47" s="73" t="s">
        <v>74</v>
      </c>
      <c r="G47" s="74" t="s">
        <v>74</v>
      </c>
      <c r="H47" s="77">
        <v>1</v>
      </c>
      <c r="I47" s="8" t="s">
        <v>54</v>
      </c>
      <c r="J47" s="8" t="s">
        <v>69</v>
      </c>
      <c r="K47" s="12" t="s">
        <v>56</v>
      </c>
      <c r="L47" s="30">
        <v>10000000</v>
      </c>
      <c r="M47" s="36">
        <v>10000000</v>
      </c>
      <c r="N47" s="8" t="s">
        <v>57</v>
      </c>
      <c r="O47" s="8" t="s">
        <v>58</v>
      </c>
      <c r="P47" s="13">
        <v>1</v>
      </c>
      <c r="Q47" s="8" t="s">
        <v>59</v>
      </c>
      <c r="R47" s="8" t="s">
        <v>60</v>
      </c>
      <c r="S47" s="8" t="s">
        <v>77</v>
      </c>
      <c r="T47" s="8" t="s">
        <v>62</v>
      </c>
      <c r="U47" s="8" t="s">
        <v>78</v>
      </c>
      <c r="V47" s="31" t="s">
        <v>79</v>
      </c>
      <c r="W47" s="33" t="s">
        <v>126</v>
      </c>
      <c r="X47" s="31" t="s">
        <v>127</v>
      </c>
      <c r="Y47" s="49" t="s">
        <v>128</v>
      </c>
      <c r="Z47" s="34"/>
      <c r="AA47" s="34"/>
      <c r="AB47" s="34"/>
      <c r="AC47" s="34"/>
      <c r="AD47" s="34"/>
      <c r="AE47" s="34"/>
      <c r="AF47" s="34"/>
      <c r="AG47" s="34"/>
      <c r="AH47" s="34"/>
    </row>
    <row r="48" spans="1:34" s="1" customFormat="1" ht="57">
      <c r="A48" s="10" t="s">
        <v>7</v>
      </c>
      <c r="B48" s="6">
        <v>45</v>
      </c>
      <c r="C48" s="29" t="s">
        <v>4</v>
      </c>
      <c r="D48" s="13">
        <v>81151600</v>
      </c>
      <c r="E48" s="8" t="s">
        <v>137</v>
      </c>
      <c r="F48" s="73" t="s">
        <v>74</v>
      </c>
      <c r="G48" s="74" t="s">
        <v>74</v>
      </c>
      <c r="H48" s="77">
        <v>1</v>
      </c>
      <c r="I48" s="8" t="s">
        <v>54</v>
      </c>
      <c r="J48" s="8" t="s">
        <v>69</v>
      </c>
      <c r="K48" s="50" t="s">
        <v>56</v>
      </c>
      <c r="L48" s="30">
        <v>16000000</v>
      </c>
      <c r="M48" s="36">
        <v>16000000</v>
      </c>
      <c r="N48" s="8" t="s">
        <v>57</v>
      </c>
      <c r="O48" s="8" t="s">
        <v>58</v>
      </c>
      <c r="P48" s="13">
        <v>1</v>
      </c>
      <c r="Q48" s="8" t="s">
        <v>59</v>
      </c>
      <c r="R48" s="8" t="s">
        <v>60</v>
      </c>
      <c r="S48" s="8" t="s">
        <v>77</v>
      </c>
      <c r="T48" s="8" t="s">
        <v>62</v>
      </c>
      <c r="U48" s="8" t="s">
        <v>78</v>
      </c>
      <c r="V48" s="31" t="s">
        <v>79</v>
      </c>
      <c r="W48" s="33" t="s">
        <v>126</v>
      </c>
      <c r="X48" s="31" t="s">
        <v>127</v>
      </c>
      <c r="Y48" s="49" t="s">
        <v>128</v>
      </c>
      <c r="Z48" s="34"/>
      <c r="AA48" s="34"/>
      <c r="AB48" s="34"/>
      <c r="AC48" s="34"/>
      <c r="AD48" s="34"/>
      <c r="AE48" s="34"/>
      <c r="AF48" s="34"/>
      <c r="AG48" s="34"/>
      <c r="AH48" s="34"/>
    </row>
    <row r="49" spans="1:34" s="1" customFormat="1" ht="42.75">
      <c r="A49" s="10" t="s">
        <v>7</v>
      </c>
      <c r="B49" s="6">
        <v>46</v>
      </c>
      <c r="C49" s="40" t="s">
        <v>3</v>
      </c>
      <c r="D49" s="40">
        <v>81151601</v>
      </c>
      <c r="E49" s="51" t="s">
        <v>138</v>
      </c>
      <c r="F49" s="41" t="s">
        <v>53</v>
      </c>
      <c r="G49" s="41" t="s">
        <v>53</v>
      </c>
      <c r="H49" s="41">
        <v>45</v>
      </c>
      <c r="I49" s="51" t="s">
        <v>139</v>
      </c>
      <c r="J49" s="8" t="s">
        <v>69</v>
      </c>
      <c r="K49" s="51" t="s">
        <v>56</v>
      </c>
      <c r="L49" s="52">
        <v>800000000</v>
      </c>
      <c r="M49" s="52">
        <v>800000000</v>
      </c>
      <c r="N49" s="51" t="s">
        <v>57</v>
      </c>
      <c r="O49" s="51" t="s">
        <v>140</v>
      </c>
      <c r="P49" s="41">
        <v>1</v>
      </c>
      <c r="Q49" s="51" t="s">
        <v>59</v>
      </c>
      <c r="R49" s="51" t="s">
        <v>60</v>
      </c>
      <c r="S49" s="51" t="s">
        <v>61</v>
      </c>
      <c r="T49" s="51" t="s">
        <v>62</v>
      </c>
      <c r="U49" s="51" t="s">
        <v>63</v>
      </c>
      <c r="V49" s="53" t="s">
        <v>64</v>
      </c>
      <c r="W49" s="53" t="s">
        <v>65</v>
      </c>
      <c r="X49" s="53" t="s">
        <v>66</v>
      </c>
      <c r="Y49" s="53" t="s">
        <v>67</v>
      </c>
      <c r="Z49" s="34"/>
      <c r="AA49" s="34"/>
      <c r="AB49" s="34"/>
      <c r="AC49" s="34"/>
      <c r="AD49" s="34"/>
      <c r="AE49" s="34"/>
      <c r="AF49" s="34"/>
      <c r="AG49" s="34"/>
      <c r="AH49" s="34"/>
    </row>
    <row r="50" spans="1:34" s="1" customFormat="1" ht="42.75">
      <c r="A50" s="10" t="s">
        <v>7</v>
      </c>
      <c r="B50" s="6">
        <v>47</v>
      </c>
      <c r="C50" s="40" t="s">
        <v>4</v>
      </c>
      <c r="D50" s="40">
        <v>81151601</v>
      </c>
      <c r="E50" s="51" t="s">
        <v>138</v>
      </c>
      <c r="F50" s="41" t="s">
        <v>53</v>
      </c>
      <c r="G50" s="41" t="s">
        <v>53</v>
      </c>
      <c r="H50" s="41">
        <v>45</v>
      </c>
      <c r="I50" s="51" t="s">
        <v>139</v>
      </c>
      <c r="J50" s="51" t="s">
        <v>55</v>
      </c>
      <c r="K50" s="51" t="s">
        <v>56</v>
      </c>
      <c r="L50" s="52">
        <v>800000000</v>
      </c>
      <c r="M50" s="52">
        <v>800000000</v>
      </c>
      <c r="N50" s="51" t="s">
        <v>57</v>
      </c>
      <c r="O50" s="51" t="s">
        <v>140</v>
      </c>
      <c r="P50" s="41">
        <v>1</v>
      </c>
      <c r="Q50" s="51" t="s">
        <v>59</v>
      </c>
      <c r="R50" s="51" t="s">
        <v>60</v>
      </c>
      <c r="S50" s="51" t="s">
        <v>61</v>
      </c>
      <c r="T50" s="51" t="s">
        <v>62</v>
      </c>
      <c r="U50" s="51" t="s">
        <v>63</v>
      </c>
      <c r="V50" s="53" t="s">
        <v>64</v>
      </c>
      <c r="W50" s="53" t="s">
        <v>65</v>
      </c>
      <c r="X50" s="53" t="s">
        <v>66</v>
      </c>
      <c r="Y50" s="53" t="s">
        <v>67</v>
      </c>
      <c r="Z50" s="34"/>
      <c r="AA50" s="34"/>
      <c r="AB50" s="34"/>
      <c r="AC50" s="34"/>
      <c r="AD50" s="34"/>
      <c r="AE50" s="34"/>
      <c r="AF50" s="34"/>
      <c r="AG50" s="34"/>
      <c r="AH50" s="34"/>
    </row>
    <row r="51" spans="1:34" s="1" customFormat="1" ht="42.75">
      <c r="A51" s="10" t="s">
        <v>7</v>
      </c>
      <c r="B51" s="6">
        <v>48</v>
      </c>
      <c r="C51" s="40" t="s">
        <v>3</v>
      </c>
      <c r="D51" s="40">
        <v>81151601</v>
      </c>
      <c r="E51" s="51" t="s">
        <v>141</v>
      </c>
      <c r="F51" s="41" t="s">
        <v>53</v>
      </c>
      <c r="G51" s="41" t="s">
        <v>53</v>
      </c>
      <c r="H51" s="41">
        <v>3</v>
      </c>
      <c r="I51" s="51" t="s">
        <v>54</v>
      </c>
      <c r="J51" s="8" t="s">
        <v>69</v>
      </c>
      <c r="K51" s="51" t="s">
        <v>56</v>
      </c>
      <c r="L51" s="52">
        <v>1050000000</v>
      </c>
      <c r="M51" s="52">
        <v>1050000000</v>
      </c>
      <c r="N51" s="51" t="s">
        <v>57</v>
      </c>
      <c r="O51" s="51" t="s">
        <v>140</v>
      </c>
      <c r="P51" s="41">
        <v>1</v>
      </c>
      <c r="Q51" s="51" t="s">
        <v>59</v>
      </c>
      <c r="R51" s="51" t="s">
        <v>60</v>
      </c>
      <c r="S51" s="51" t="s">
        <v>61</v>
      </c>
      <c r="T51" s="51" t="s">
        <v>62</v>
      </c>
      <c r="U51" s="51" t="s">
        <v>63</v>
      </c>
      <c r="V51" s="53" t="s">
        <v>64</v>
      </c>
      <c r="W51" s="53" t="s">
        <v>65</v>
      </c>
      <c r="X51" s="53" t="s">
        <v>66</v>
      </c>
      <c r="Y51" s="53" t="s">
        <v>67</v>
      </c>
      <c r="Z51" s="34"/>
      <c r="AA51" s="34"/>
      <c r="AB51" s="34"/>
      <c r="AC51" s="34"/>
      <c r="AD51" s="34"/>
      <c r="AE51" s="34"/>
      <c r="AF51" s="34"/>
      <c r="AG51" s="34"/>
      <c r="AH51" s="34"/>
    </row>
    <row r="52" spans="1:34" s="1" customFormat="1" ht="42.75">
      <c r="A52" s="10" t="s">
        <v>7</v>
      </c>
      <c r="B52" s="6">
        <v>49</v>
      </c>
      <c r="C52" s="40" t="s">
        <v>4</v>
      </c>
      <c r="D52" s="40">
        <v>81151601</v>
      </c>
      <c r="E52" s="51" t="s">
        <v>141</v>
      </c>
      <c r="F52" s="41" t="s">
        <v>53</v>
      </c>
      <c r="G52" s="41" t="s">
        <v>53</v>
      </c>
      <c r="H52" s="41">
        <v>3</v>
      </c>
      <c r="I52" s="51" t="s">
        <v>54</v>
      </c>
      <c r="J52" s="51" t="s">
        <v>55</v>
      </c>
      <c r="K52" s="51" t="s">
        <v>56</v>
      </c>
      <c r="L52" s="52">
        <v>1050000000</v>
      </c>
      <c r="M52" s="52">
        <v>1050000000</v>
      </c>
      <c r="N52" s="51" t="s">
        <v>57</v>
      </c>
      <c r="O52" s="51" t="s">
        <v>140</v>
      </c>
      <c r="P52" s="41">
        <v>1</v>
      </c>
      <c r="Q52" s="51" t="s">
        <v>59</v>
      </c>
      <c r="R52" s="51" t="s">
        <v>60</v>
      </c>
      <c r="S52" s="51" t="s">
        <v>61</v>
      </c>
      <c r="T52" s="51" t="s">
        <v>62</v>
      </c>
      <c r="U52" s="51" t="s">
        <v>63</v>
      </c>
      <c r="V52" s="53" t="s">
        <v>64</v>
      </c>
      <c r="W52" s="53" t="s">
        <v>65</v>
      </c>
      <c r="X52" s="53" t="s">
        <v>66</v>
      </c>
      <c r="Y52" s="53" t="s">
        <v>67</v>
      </c>
      <c r="Z52" s="34"/>
      <c r="AA52" s="34"/>
      <c r="AB52" s="34"/>
      <c r="AC52" s="34"/>
      <c r="AD52" s="34"/>
      <c r="AE52" s="34"/>
      <c r="AF52" s="34"/>
      <c r="AG52" s="34"/>
      <c r="AH52" s="34"/>
    </row>
    <row r="53" spans="1:34" s="1" customFormat="1" ht="42.75">
      <c r="A53" s="10" t="s">
        <v>7</v>
      </c>
      <c r="B53" s="6">
        <v>50</v>
      </c>
      <c r="C53" s="40" t="s">
        <v>3</v>
      </c>
      <c r="D53" s="40">
        <v>81151601</v>
      </c>
      <c r="E53" s="51" t="s">
        <v>142</v>
      </c>
      <c r="F53" s="41" t="s">
        <v>53</v>
      </c>
      <c r="G53" s="41" t="s">
        <v>53</v>
      </c>
      <c r="H53" s="41">
        <v>2</v>
      </c>
      <c r="I53" s="51" t="s">
        <v>54</v>
      </c>
      <c r="J53" s="8" t="s">
        <v>69</v>
      </c>
      <c r="K53" s="51" t="s">
        <v>56</v>
      </c>
      <c r="L53" s="52">
        <v>930000000</v>
      </c>
      <c r="M53" s="52">
        <v>930000000</v>
      </c>
      <c r="N53" s="51" t="s">
        <v>57</v>
      </c>
      <c r="O53" s="51" t="s">
        <v>140</v>
      </c>
      <c r="P53" s="41">
        <v>1</v>
      </c>
      <c r="Q53" s="51" t="s">
        <v>59</v>
      </c>
      <c r="R53" s="51" t="s">
        <v>60</v>
      </c>
      <c r="S53" s="51" t="s">
        <v>61</v>
      </c>
      <c r="T53" s="51" t="s">
        <v>62</v>
      </c>
      <c r="U53" s="51" t="s">
        <v>63</v>
      </c>
      <c r="V53" s="53" t="s">
        <v>64</v>
      </c>
      <c r="W53" s="53" t="s">
        <v>65</v>
      </c>
      <c r="X53" s="53" t="s">
        <v>143</v>
      </c>
      <c r="Y53" s="53" t="s">
        <v>67</v>
      </c>
      <c r="Z53" s="34"/>
      <c r="AA53" s="34"/>
      <c r="AB53" s="34"/>
      <c r="AC53" s="34"/>
      <c r="AD53" s="34"/>
      <c r="AE53" s="34"/>
      <c r="AF53" s="34"/>
      <c r="AG53" s="34"/>
      <c r="AH53" s="34"/>
    </row>
    <row r="54" spans="1:34" s="1" customFormat="1" ht="42.75">
      <c r="A54" s="10" t="s">
        <v>7</v>
      </c>
      <c r="B54" s="6">
        <v>51</v>
      </c>
      <c r="C54" s="40" t="s">
        <v>4</v>
      </c>
      <c r="D54" s="40">
        <v>81151601</v>
      </c>
      <c r="E54" s="51" t="s">
        <v>142</v>
      </c>
      <c r="F54" s="41" t="s">
        <v>53</v>
      </c>
      <c r="G54" s="41" t="s">
        <v>53</v>
      </c>
      <c r="H54" s="41">
        <v>2</v>
      </c>
      <c r="I54" s="51" t="s">
        <v>54</v>
      </c>
      <c r="J54" s="51" t="s">
        <v>72</v>
      </c>
      <c r="K54" s="51" t="s">
        <v>56</v>
      </c>
      <c r="L54" s="52">
        <v>930000000</v>
      </c>
      <c r="M54" s="52">
        <v>930000000</v>
      </c>
      <c r="N54" s="51" t="s">
        <v>57</v>
      </c>
      <c r="O54" s="51" t="s">
        <v>140</v>
      </c>
      <c r="P54" s="41">
        <v>1</v>
      </c>
      <c r="Q54" s="51" t="s">
        <v>59</v>
      </c>
      <c r="R54" s="51" t="s">
        <v>60</v>
      </c>
      <c r="S54" s="51" t="s">
        <v>61</v>
      </c>
      <c r="T54" s="51" t="s">
        <v>62</v>
      </c>
      <c r="U54" s="51" t="s">
        <v>63</v>
      </c>
      <c r="V54" s="53" t="s">
        <v>64</v>
      </c>
      <c r="W54" s="53" t="s">
        <v>65</v>
      </c>
      <c r="X54" s="53" t="s">
        <v>143</v>
      </c>
      <c r="Y54" s="53" t="s">
        <v>67</v>
      </c>
      <c r="Z54" s="34"/>
      <c r="AA54" s="34"/>
      <c r="AB54" s="34"/>
      <c r="AC54" s="34"/>
      <c r="AD54" s="34"/>
      <c r="AE54" s="34"/>
      <c r="AF54" s="34"/>
      <c r="AG54" s="34"/>
      <c r="AH54" s="34"/>
    </row>
    <row r="55" spans="1:34" s="1" customFormat="1" ht="42.75">
      <c r="A55" s="10" t="s">
        <v>7</v>
      </c>
      <c r="B55" s="6">
        <v>52</v>
      </c>
      <c r="C55" s="40" t="s">
        <v>3</v>
      </c>
      <c r="D55" s="40">
        <v>81151600</v>
      </c>
      <c r="E55" s="51" t="s">
        <v>144</v>
      </c>
      <c r="F55" s="41" t="s">
        <v>53</v>
      </c>
      <c r="G55" s="41" t="s">
        <v>53</v>
      </c>
      <c r="H55" s="41">
        <v>4</v>
      </c>
      <c r="I55" s="51" t="s">
        <v>54</v>
      </c>
      <c r="J55" s="51" t="s">
        <v>72</v>
      </c>
      <c r="K55" s="51" t="s">
        <v>56</v>
      </c>
      <c r="L55" s="52">
        <v>24967472</v>
      </c>
      <c r="M55" s="52">
        <v>24967472</v>
      </c>
      <c r="N55" s="51" t="s">
        <v>57</v>
      </c>
      <c r="O55" s="51" t="s">
        <v>140</v>
      </c>
      <c r="P55" s="41">
        <v>2</v>
      </c>
      <c r="Q55" s="51" t="s">
        <v>59</v>
      </c>
      <c r="R55" s="51" t="s">
        <v>60</v>
      </c>
      <c r="S55" s="51" t="s">
        <v>124</v>
      </c>
      <c r="T55" s="51" t="s">
        <v>62</v>
      </c>
      <c r="U55" s="51" t="s">
        <v>125</v>
      </c>
      <c r="V55" s="53" t="s">
        <v>64</v>
      </c>
      <c r="W55" s="53" t="s">
        <v>145</v>
      </c>
      <c r="X55" s="53" t="s">
        <v>146</v>
      </c>
      <c r="Y55" s="53" t="s">
        <v>147</v>
      </c>
      <c r="Z55" s="34"/>
      <c r="AA55" s="34"/>
      <c r="AB55" s="34"/>
      <c r="AC55" s="34"/>
      <c r="AD55" s="34"/>
      <c r="AE55" s="34"/>
      <c r="AF55" s="34"/>
      <c r="AG55" s="34"/>
      <c r="AH55" s="34"/>
    </row>
    <row r="56" spans="1:34" s="1" customFormat="1" ht="57">
      <c r="A56" s="10" t="s">
        <v>7</v>
      </c>
      <c r="B56" s="6">
        <v>53</v>
      </c>
      <c r="C56" s="40" t="s">
        <v>4</v>
      </c>
      <c r="D56" s="40">
        <v>81151600</v>
      </c>
      <c r="E56" s="51" t="s">
        <v>148</v>
      </c>
      <c r="F56" s="41" t="s">
        <v>53</v>
      </c>
      <c r="G56" s="41" t="s">
        <v>53</v>
      </c>
      <c r="H56" s="41">
        <v>4</v>
      </c>
      <c r="I56" s="51" t="s">
        <v>54</v>
      </c>
      <c r="J56" s="51" t="s">
        <v>72</v>
      </c>
      <c r="K56" s="51" t="s">
        <v>56</v>
      </c>
      <c r="L56" s="52">
        <v>12483736</v>
      </c>
      <c r="M56" s="52">
        <v>12483736</v>
      </c>
      <c r="N56" s="51" t="s">
        <v>57</v>
      </c>
      <c r="O56" s="51" t="s">
        <v>140</v>
      </c>
      <c r="P56" s="41">
        <v>1</v>
      </c>
      <c r="Q56" s="51" t="s">
        <v>59</v>
      </c>
      <c r="R56" s="51" t="s">
        <v>60</v>
      </c>
      <c r="S56" s="51" t="s">
        <v>124</v>
      </c>
      <c r="T56" s="51" t="s">
        <v>62</v>
      </c>
      <c r="U56" s="51" t="s">
        <v>125</v>
      </c>
      <c r="V56" s="53" t="s">
        <v>64</v>
      </c>
      <c r="W56" s="53" t="s">
        <v>145</v>
      </c>
      <c r="X56" s="53" t="s">
        <v>146</v>
      </c>
      <c r="Y56" s="53" t="s">
        <v>147</v>
      </c>
      <c r="Z56" s="34"/>
      <c r="AA56" s="34"/>
      <c r="AB56" s="34"/>
      <c r="AC56" s="34"/>
      <c r="AD56" s="34"/>
      <c r="AE56" s="34"/>
      <c r="AF56" s="34"/>
      <c r="AG56" s="34"/>
      <c r="AH56" s="34"/>
    </row>
    <row r="57" spans="1:34" s="1" customFormat="1" ht="42.75">
      <c r="A57" s="10" t="s">
        <v>7</v>
      </c>
      <c r="B57" s="6">
        <v>54</v>
      </c>
      <c r="C57" s="40" t="s">
        <v>4</v>
      </c>
      <c r="D57" s="40">
        <v>81151600</v>
      </c>
      <c r="E57" s="51" t="s">
        <v>149</v>
      </c>
      <c r="F57" s="41" t="s">
        <v>53</v>
      </c>
      <c r="G57" s="41" t="s">
        <v>53</v>
      </c>
      <c r="H57" s="41">
        <v>4</v>
      </c>
      <c r="I57" s="51" t="s">
        <v>54</v>
      </c>
      <c r="J57" s="51" t="s">
        <v>72</v>
      </c>
      <c r="K57" s="51" t="s">
        <v>56</v>
      </c>
      <c r="L57" s="52">
        <v>11336704</v>
      </c>
      <c r="M57" s="52">
        <v>11336704</v>
      </c>
      <c r="N57" s="51" t="s">
        <v>57</v>
      </c>
      <c r="O57" s="51" t="s">
        <v>140</v>
      </c>
      <c r="P57" s="41">
        <v>1</v>
      </c>
      <c r="Q57" s="51" t="s">
        <v>59</v>
      </c>
      <c r="R57" s="51" t="s">
        <v>60</v>
      </c>
      <c r="S57" s="51" t="s">
        <v>124</v>
      </c>
      <c r="T57" s="51" t="s">
        <v>62</v>
      </c>
      <c r="U57" s="51" t="s">
        <v>125</v>
      </c>
      <c r="V57" s="53" t="s">
        <v>64</v>
      </c>
      <c r="W57" s="53" t="s">
        <v>145</v>
      </c>
      <c r="X57" s="53" t="s">
        <v>146</v>
      </c>
      <c r="Y57" s="53" t="s">
        <v>147</v>
      </c>
      <c r="Z57" s="34"/>
      <c r="AA57" s="34"/>
      <c r="AB57" s="34"/>
      <c r="AC57" s="34"/>
      <c r="AD57" s="34"/>
      <c r="AE57" s="34"/>
      <c r="AF57" s="34"/>
      <c r="AG57" s="34"/>
      <c r="AH57" s="34"/>
    </row>
    <row r="58" spans="1:34" s="1" customFormat="1" ht="57">
      <c r="A58" s="10" t="s">
        <v>7</v>
      </c>
      <c r="B58" s="6">
        <v>55</v>
      </c>
      <c r="C58" s="40" t="s">
        <v>4</v>
      </c>
      <c r="D58" s="40">
        <v>80101504</v>
      </c>
      <c r="E58" s="51" t="s">
        <v>150</v>
      </c>
      <c r="F58" s="41" t="s">
        <v>53</v>
      </c>
      <c r="G58" s="41" t="s">
        <v>98</v>
      </c>
      <c r="H58" s="41">
        <v>6</v>
      </c>
      <c r="I58" s="51" t="s">
        <v>54</v>
      </c>
      <c r="J58" s="51" t="s">
        <v>151</v>
      </c>
      <c r="K58" s="51" t="s">
        <v>152</v>
      </c>
      <c r="L58" s="52">
        <v>23171556</v>
      </c>
      <c r="M58" s="52">
        <v>23171556</v>
      </c>
      <c r="N58" s="51" t="s">
        <v>57</v>
      </c>
      <c r="O58" s="51" t="s">
        <v>140</v>
      </c>
      <c r="P58" s="41">
        <v>1</v>
      </c>
      <c r="Q58" s="51" t="s">
        <v>59</v>
      </c>
      <c r="R58" s="51" t="s">
        <v>60</v>
      </c>
      <c r="S58" s="51" t="s">
        <v>60</v>
      </c>
      <c r="T58" s="51" t="s">
        <v>153</v>
      </c>
      <c r="U58" s="51" t="s">
        <v>60</v>
      </c>
      <c r="V58" s="53" t="s">
        <v>154</v>
      </c>
      <c r="W58" s="53" t="s">
        <v>155</v>
      </c>
      <c r="X58" s="53" t="s">
        <v>156</v>
      </c>
      <c r="Y58" s="53" t="s">
        <v>157</v>
      </c>
      <c r="Z58" s="34"/>
      <c r="AA58" s="34"/>
      <c r="AB58" s="34"/>
      <c r="AC58" s="34"/>
      <c r="AD58" s="34"/>
      <c r="AE58" s="34"/>
      <c r="AF58" s="34"/>
      <c r="AG58" s="34"/>
      <c r="AH58" s="34"/>
    </row>
    <row r="59" spans="1:34" s="1" customFormat="1" ht="57">
      <c r="A59" s="10" t="s">
        <v>7</v>
      </c>
      <c r="B59" s="6">
        <v>56</v>
      </c>
      <c r="C59" s="40" t="s">
        <v>4</v>
      </c>
      <c r="D59" s="13">
        <v>81151600</v>
      </c>
      <c r="E59" s="8" t="s">
        <v>158</v>
      </c>
      <c r="F59" s="73" t="s">
        <v>53</v>
      </c>
      <c r="G59" s="74" t="s">
        <v>53</v>
      </c>
      <c r="H59" s="77">
        <v>4</v>
      </c>
      <c r="I59" s="8" t="s">
        <v>54</v>
      </c>
      <c r="J59" s="8" t="s">
        <v>72</v>
      </c>
      <c r="K59" s="12" t="s">
        <v>56</v>
      </c>
      <c r="L59" s="30">
        <v>21117956</v>
      </c>
      <c r="M59" s="36">
        <v>21117956</v>
      </c>
      <c r="N59" s="8" t="s">
        <v>57</v>
      </c>
      <c r="O59" s="8" t="s">
        <v>140</v>
      </c>
      <c r="P59" s="13">
        <v>1</v>
      </c>
      <c r="Q59" s="8" t="s">
        <v>59</v>
      </c>
      <c r="R59" s="8" t="s">
        <v>60</v>
      </c>
      <c r="S59" s="8" t="s">
        <v>124</v>
      </c>
      <c r="T59" s="8" t="s">
        <v>62</v>
      </c>
      <c r="U59" s="8" t="s">
        <v>125</v>
      </c>
      <c r="V59" s="31" t="s">
        <v>88</v>
      </c>
      <c r="W59" s="33" t="s">
        <v>159</v>
      </c>
      <c r="X59" s="31" t="s">
        <v>160</v>
      </c>
      <c r="Y59" s="49" t="s">
        <v>161</v>
      </c>
      <c r="Z59" s="34"/>
      <c r="AA59" s="34"/>
      <c r="AB59" s="34"/>
      <c r="AC59" s="34"/>
      <c r="AD59" s="34"/>
      <c r="AE59" s="34"/>
      <c r="AF59" s="34"/>
      <c r="AG59" s="34"/>
      <c r="AH59" s="34"/>
    </row>
    <row r="60" spans="1:34" s="1" customFormat="1" ht="71.25">
      <c r="A60" s="10" t="s">
        <v>6</v>
      </c>
      <c r="B60" s="6">
        <v>57</v>
      </c>
      <c r="C60" s="40" t="s">
        <v>4</v>
      </c>
      <c r="D60" s="13">
        <v>80161501</v>
      </c>
      <c r="E60" s="8" t="s">
        <v>162</v>
      </c>
      <c r="F60" s="73" t="s">
        <v>53</v>
      </c>
      <c r="G60" s="74" t="s">
        <v>53</v>
      </c>
      <c r="H60" s="77">
        <v>4</v>
      </c>
      <c r="I60" s="8" t="s">
        <v>54</v>
      </c>
      <c r="J60" s="8" t="s">
        <v>106</v>
      </c>
      <c r="K60" s="12" t="s">
        <v>56</v>
      </c>
      <c r="L60" s="30">
        <v>84476480</v>
      </c>
      <c r="M60" s="36">
        <v>84476480</v>
      </c>
      <c r="N60" s="8" t="s">
        <v>57</v>
      </c>
      <c r="O60" s="8" t="s">
        <v>58</v>
      </c>
      <c r="P60" s="13">
        <v>4</v>
      </c>
      <c r="Q60" s="8" t="s">
        <v>59</v>
      </c>
      <c r="R60" s="8" t="s">
        <v>163</v>
      </c>
      <c r="S60" s="8" t="s">
        <v>164</v>
      </c>
      <c r="T60" s="8" t="s">
        <v>62</v>
      </c>
      <c r="U60" s="8" t="s">
        <v>164</v>
      </c>
      <c r="V60" s="31" t="s">
        <v>154</v>
      </c>
      <c r="W60" s="33" t="s">
        <v>155</v>
      </c>
      <c r="X60" s="31" t="s">
        <v>165</v>
      </c>
      <c r="Y60" s="49" t="s">
        <v>166</v>
      </c>
      <c r="Z60" s="34"/>
      <c r="AA60" s="34"/>
      <c r="AB60" s="34"/>
      <c r="AC60" s="34"/>
      <c r="AD60" s="34"/>
      <c r="AE60" s="34"/>
      <c r="AF60" s="34"/>
      <c r="AG60" s="34"/>
      <c r="AH60" s="34"/>
    </row>
    <row r="61" spans="1:34" s="1" customFormat="1" ht="85.5">
      <c r="A61" s="10" t="s">
        <v>6</v>
      </c>
      <c r="B61" s="6">
        <v>58</v>
      </c>
      <c r="C61" s="40" t="s">
        <v>4</v>
      </c>
      <c r="D61" s="13">
        <v>80161501</v>
      </c>
      <c r="E61" s="8" t="s">
        <v>167</v>
      </c>
      <c r="F61" s="73" t="s">
        <v>53</v>
      </c>
      <c r="G61" s="74" t="s">
        <v>53</v>
      </c>
      <c r="H61" s="77">
        <v>4</v>
      </c>
      <c r="I61" s="8" t="s">
        <v>54</v>
      </c>
      <c r="J61" s="8" t="s">
        <v>106</v>
      </c>
      <c r="K61" s="12" t="s">
        <v>56</v>
      </c>
      <c r="L61" s="30">
        <v>84476480</v>
      </c>
      <c r="M61" s="36">
        <v>84476480</v>
      </c>
      <c r="N61" s="8" t="s">
        <v>57</v>
      </c>
      <c r="O61" s="8" t="s">
        <v>58</v>
      </c>
      <c r="P61" s="13">
        <v>4</v>
      </c>
      <c r="Q61" s="8" t="s">
        <v>59</v>
      </c>
      <c r="R61" s="8" t="s">
        <v>163</v>
      </c>
      <c r="S61" s="8" t="s">
        <v>164</v>
      </c>
      <c r="T61" s="8" t="s">
        <v>62</v>
      </c>
      <c r="U61" s="8" t="s">
        <v>164</v>
      </c>
      <c r="V61" s="31" t="s">
        <v>154</v>
      </c>
      <c r="W61" s="33" t="s">
        <v>155</v>
      </c>
      <c r="X61" s="31" t="s">
        <v>165</v>
      </c>
      <c r="Y61" s="49" t="s">
        <v>166</v>
      </c>
      <c r="Z61" s="34"/>
      <c r="AA61" s="34"/>
      <c r="AB61" s="34"/>
      <c r="AC61" s="34"/>
      <c r="AD61" s="34"/>
      <c r="AE61" s="34"/>
      <c r="AF61" s="34"/>
      <c r="AG61" s="34"/>
      <c r="AH61" s="34"/>
    </row>
    <row r="62" spans="1:34" s="1" customFormat="1" ht="71.25">
      <c r="A62" s="10" t="s">
        <v>6</v>
      </c>
      <c r="B62" s="6">
        <v>59</v>
      </c>
      <c r="C62" s="29" t="s">
        <v>4</v>
      </c>
      <c r="D62" s="13">
        <v>80161501</v>
      </c>
      <c r="E62" s="8" t="s">
        <v>168</v>
      </c>
      <c r="F62" s="73" t="s">
        <v>53</v>
      </c>
      <c r="G62" s="74" t="s">
        <v>53</v>
      </c>
      <c r="H62" s="77">
        <v>4</v>
      </c>
      <c r="I62" s="8" t="s">
        <v>54</v>
      </c>
      <c r="J62" s="8" t="s">
        <v>106</v>
      </c>
      <c r="K62" s="12" t="s">
        <v>56</v>
      </c>
      <c r="L62" s="30">
        <v>84476480</v>
      </c>
      <c r="M62" s="36">
        <v>84476480</v>
      </c>
      <c r="N62" s="8" t="s">
        <v>57</v>
      </c>
      <c r="O62" s="8" t="s">
        <v>58</v>
      </c>
      <c r="P62" s="13">
        <v>4</v>
      </c>
      <c r="Q62" s="8" t="s">
        <v>59</v>
      </c>
      <c r="R62" s="8" t="s">
        <v>163</v>
      </c>
      <c r="S62" s="8" t="s">
        <v>164</v>
      </c>
      <c r="T62" s="8" t="s">
        <v>62</v>
      </c>
      <c r="U62" s="8" t="s">
        <v>164</v>
      </c>
      <c r="V62" s="31" t="s">
        <v>154</v>
      </c>
      <c r="W62" s="33" t="s">
        <v>155</v>
      </c>
      <c r="X62" s="31" t="s">
        <v>165</v>
      </c>
      <c r="Y62" s="49" t="s">
        <v>166</v>
      </c>
      <c r="Z62" s="34"/>
      <c r="AA62" s="34"/>
      <c r="AB62" s="34"/>
      <c r="AC62" s="34"/>
      <c r="AD62" s="34"/>
      <c r="AE62" s="34"/>
      <c r="AF62" s="34"/>
      <c r="AG62" s="34"/>
      <c r="AH62" s="34"/>
    </row>
    <row r="63" spans="1:34" s="1" customFormat="1" ht="57">
      <c r="A63" s="10" t="s">
        <v>6</v>
      </c>
      <c r="B63" s="6">
        <v>60</v>
      </c>
      <c r="C63" s="29" t="s">
        <v>4</v>
      </c>
      <c r="D63" s="13">
        <v>80161501</v>
      </c>
      <c r="E63" s="8" t="s">
        <v>169</v>
      </c>
      <c r="F63" s="73" t="s">
        <v>53</v>
      </c>
      <c r="G63" s="74" t="s">
        <v>53</v>
      </c>
      <c r="H63" s="77" t="s">
        <v>170</v>
      </c>
      <c r="I63" s="8" t="s">
        <v>54</v>
      </c>
      <c r="J63" s="8" t="s">
        <v>106</v>
      </c>
      <c r="K63" s="12" t="s">
        <v>56</v>
      </c>
      <c r="L63" s="30">
        <v>73749936</v>
      </c>
      <c r="M63" s="36">
        <v>73749936</v>
      </c>
      <c r="N63" s="8" t="s">
        <v>57</v>
      </c>
      <c r="O63" s="8" t="s">
        <v>58</v>
      </c>
      <c r="P63" s="13">
        <v>2</v>
      </c>
      <c r="Q63" s="8" t="s">
        <v>59</v>
      </c>
      <c r="R63" s="8" t="s">
        <v>163</v>
      </c>
      <c r="S63" s="8" t="s">
        <v>164</v>
      </c>
      <c r="T63" s="8" t="s">
        <v>62</v>
      </c>
      <c r="U63" s="8" t="s">
        <v>164</v>
      </c>
      <c r="V63" s="31" t="s">
        <v>154</v>
      </c>
      <c r="W63" s="33" t="s">
        <v>155</v>
      </c>
      <c r="X63" s="31" t="s">
        <v>165</v>
      </c>
      <c r="Y63" s="49" t="s">
        <v>166</v>
      </c>
      <c r="Z63" s="34"/>
      <c r="AA63" s="34"/>
      <c r="AB63" s="34"/>
      <c r="AC63" s="34"/>
      <c r="AD63" s="34"/>
      <c r="AE63" s="34"/>
      <c r="AF63" s="34"/>
      <c r="AG63" s="34"/>
      <c r="AH63" s="34"/>
    </row>
    <row r="64" spans="1:34" s="1" customFormat="1" ht="57">
      <c r="A64" s="10" t="s">
        <v>6</v>
      </c>
      <c r="B64" s="6">
        <v>61</v>
      </c>
      <c r="C64" s="29" t="s">
        <v>4</v>
      </c>
      <c r="D64" s="13">
        <v>80161501</v>
      </c>
      <c r="E64" s="8" t="s">
        <v>171</v>
      </c>
      <c r="F64" s="73" t="s">
        <v>53</v>
      </c>
      <c r="G64" s="74" t="s">
        <v>53</v>
      </c>
      <c r="H64" s="77">
        <v>4</v>
      </c>
      <c r="I64" s="8" t="s">
        <v>54</v>
      </c>
      <c r="J64" s="8" t="s">
        <v>106</v>
      </c>
      <c r="K64" s="12" t="s">
        <v>56</v>
      </c>
      <c r="L64" s="30">
        <v>32076356</v>
      </c>
      <c r="M64" s="36">
        <v>32076356</v>
      </c>
      <c r="N64" s="8" t="s">
        <v>57</v>
      </c>
      <c r="O64" s="8" t="s">
        <v>58</v>
      </c>
      <c r="P64" s="13">
        <v>1</v>
      </c>
      <c r="Q64" s="8" t="s">
        <v>59</v>
      </c>
      <c r="R64" s="8" t="s">
        <v>163</v>
      </c>
      <c r="S64" s="8" t="s">
        <v>164</v>
      </c>
      <c r="T64" s="8" t="s">
        <v>62</v>
      </c>
      <c r="U64" s="8" t="s">
        <v>164</v>
      </c>
      <c r="V64" s="31" t="s">
        <v>154</v>
      </c>
      <c r="W64" s="33" t="s">
        <v>155</v>
      </c>
      <c r="X64" s="31" t="s">
        <v>165</v>
      </c>
      <c r="Y64" s="49" t="s">
        <v>166</v>
      </c>
      <c r="Z64" s="34"/>
      <c r="AA64" s="34"/>
      <c r="AB64" s="34"/>
      <c r="AC64" s="34"/>
      <c r="AD64" s="34"/>
      <c r="AE64" s="34"/>
      <c r="AF64" s="34"/>
      <c r="AG64" s="34"/>
      <c r="AH64" s="34"/>
    </row>
    <row r="65" spans="1:34" s="1" customFormat="1" ht="71.25">
      <c r="A65" s="10" t="s">
        <v>6</v>
      </c>
      <c r="B65" s="6">
        <v>62</v>
      </c>
      <c r="C65" s="29" t="s">
        <v>4</v>
      </c>
      <c r="D65" s="13">
        <v>80161501</v>
      </c>
      <c r="E65" s="8" t="s">
        <v>172</v>
      </c>
      <c r="F65" s="73" t="s">
        <v>53</v>
      </c>
      <c r="G65" s="74" t="s">
        <v>53</v>
      </c>
      <c r="H65" s="77">
        <v>4</v>
      </c>
      <c r="I65" s="8" t="s">
        <v>54</v>
      </c>
      <c r="J65" s="8" t="s">
        <v>106</v>
      </c>
      <c r="K65" s="12" t="s">
        <v>56</v>
      </c>
      <c r="L65" s="30">
        <v>48867536</v>
      </c>
      <c r="M65" s="36">
        <v>48867536</v>
      </c>
      <c r="N65" s="8" t="s">
        <v>57</v>
      </c>
      <c r="O65" s="8" t="s">
        <v>58</v>
      </c>
      <c r="P65" s="13">
        <v>2</v>
      </c>
      <c r="Q65" s="8" t="s">
        <v>59</v>
      </c>
      <c r="R65" s="8" t="s">
        <v>163</v>
      </c>
      <c r="S65" s="8" t="s">
        <v>164</v>
      </c>
      <c r="T65" s="8" t="s">
        <v>62</v>
      </c>
      <c r="U65" s="8" t="s">
        <v>164</v>
      </c>
      <c r="V65" s="31" t="s">
        <v>154</v>
      </c>
      <c r="W65" s="33" t="s">
        <v>155</v>
      </c>
      <c r="X65" s="31" t="s">
        <v>165</v>
      </c>
      <c r="Y65" s="49" t="s">
        <v>166</v>
      </c>
      <c r="Z65" s="34"/>
      <c r="AA65" s="34"/>
      <c r="AB65" s="34"/>
      <c r="AC65" s="34"/>
      <c r="AD65" s="34"/>
      <c r="AE65" s="34"/>
      <c r="AF65" s="34"/>
      <c r="AG65" s="34"/>
      <c r="AH65" s="34"/>
    </row>
    <row r="66" spans="1:34" s="1" customFormat="1" ht="57">
      <c r="A66" s="10" t="s">
        <v>6</v>
      </c>
      <c r="B66" s="6">
        <v>63</v>
      </c>
      <c r="C66" s="29" t="s">
        <v>4</v>
      </c>
      <c r="D66" s="13">
        <v>80161501</v>
      </c>
      <c r="E66" s="8" t="s">
        <v>173</v>
      </c>
      <c r="F66" s="73" t="s">
        <v>53</v>
      </c>
      <c r="G66" s="74" t="s">
        <v>53</v>
      </c>
      <c r="H66" s="77">
        <v>4</v>
      </c>
      <c r="I66" s="8" t="s">
        <v>54</v>
      </c>
      <c r="J66" s="8" t="s">
        <v>106</v>
      </c>
      <c r="K66" s="12" t="s">
        <v>56</v>
      </c>
      <c r="L66" s="30">
        <v>48867536</v>
      </c>
      <c r="M66" s="36">
        <v>48867536</v>
      </c>
      <c r="N66" s="8" t="s">
        <v>57</v>
      </c>
      <c r="O66" s="8" t="s">
        <v>58</v>
      </c>
      <c r="P66" s="13">
        <v>2</v>
      </c>
      <c r="Q66" s="8" t="s">
        <v>59</v>
      </c>
      <c r="R66" s="8" t="s">
        <v>163</v>
      </c>
      <c r="S66" s="8" t="s">
        <v>164</v>
      </c>
      <c r="T66" s="8" t="s">
        <v>62</v>
      </c>
      <c r="U66" s="8" t="s">
        <v>164</v>
      </c>
      <c r="V66" s="31" t="s">
        <v>154</v>
      </c>
      <c r="W66" s="33" t="s">
        <v>155</v>
      </c>
      <c r="X66" s="31" t="s">
        <v>165</v>
      </c>
      <c r="Y66" s="49" t="s">
        <v>166</v>
      </c>
      <c r="Z66" s="34"/>
      <c r="AA66" s="34"/>
      <c r="AB66" s="34"/>
      <c r="AC66" s="34"/>
      <c r="AD66" s="34"/>
      <c r="AE66" s="34"/>
      <c r="AF66" s="34"/>
      <c r="AG66" s="34"/>
      <c r="AH66" s="34"/>
    </row>
    <row r="67" spans="1:34" s="1" customFormat="1" ht="42.75">
      <c r="A67" s="10" t="s">
        <v>6</v>
      </c>
      <c r="B67" s="6">
        <v>64</v>
      </c>
      <c r="C67" s="29" t="s">
        <v>4</v>
      </c>
      <c r="D67" s="13">
        <v>80161501</v>
      </c>
      <c r="E67" s="8" t="s">
        <v>174</v>
      </c>
      <c r="F67" s="73" t="s">
        <v>53</v>
      </c>
      <c r="G67" s="74" t="s">
        <v>53</v>
      </c>
      <c r="H67" s="77">
        <v>4</v>
      </c>
      <c r="I67" s="8" t="s">
        <v>54</v>
      </c>
      <c r="J67" s="8" t="s">
        <v>106</v>
      </c>
      <c r="K67" s="12" t="s">
        <v>56</v>
      </c>
      <c r="L67" s="30">
        <v>24433768</v>
      </c>
      <c r="M67" s="36">
        <v>24433768</v>
      </c>
      <c r="N67" s="8" t="s">
        <v>57</v>
      </c>
      <c r="O67" s="8" t="s">
        <v>58</v>
      </c>
      <c r="P67" s="13">
        <v>1</v>
      </c>
      <c r="Q67" s="8" t="s">
        <v>59</v>
      </c>
      <c r="R67" s="8" t="s">
        <v>163</v>
      </c>
      <c r="S67" s="8" t="s">
        <v>164</v>
      </c>
      <c r="T67" s="8" t="s">
        <v>62</v>
      </c>
      <c r="U67" s="8" t="s">
        <v>164</v>
      </c>
      <c r="V67" s="31" t="s">
        <v>154</v>
      </c>
      <c r="W67" s="33" t="s">
        <v>155</v>
      </c>
      <c r="X67" s="31" t="s">
        <v>165</v>
      </c>
      <c r="Y67" s="49" t="s">
        <v>166</v>
      </c>
      <c r="Z67" s="34"/>
      <c r="AA67" s="34"/>
      <c r="AB67" s="34"/>
      <c r="AC67" s="34"/>
      <c r="AD67" s="34"/>
      <c r="AE67" s="34"/>
      <c r="AF67" s="34"/>
      <c r="AG67" s="34"/>
      <c r="AH67" s="34"/>
    </row>
    <row r="68" spans="1:34" s="1" customFormat="1" ht="71.25">
      <c r="A68" s="10" t="s">
        <v>6</v>
      </c>
      <c r="B68" s="6">
        <v>65</v>
      </c>
      <c r="C68" s="29" t="s">
        <v>4</v>
      </c>
      <c r="D68" s="13">
        <v>80161501</v>
      </c>
      <c r="E68" s="8" t="s">
        <v>175</v>
      </c>
      <c r="F68" s="73" t="s">
        <v>53</v>
      </c>
      <c r="G68" s="74" t="s">
        <v>53</v>
      </c>
      <c r="H68" s="77">
        <v>4</v>
      </c>
      <c r="I68" s="8" t="s">
        <v>54</v>
      </c>
      <c r="J68" s="8" t="s">
        <v>106</v>
      </c>
      <c r="K68" s="12" t="s">
        <v>56</v>
      </c>
      <c r="L68" s="30">
        <v>32040356</v>
      </c>
      <c r="M68" s="36">
        <v>32040356</v>
      </c>
      <c r="N68" s="8" t="s">
        <v>57</v>
      </c>
      <c r="O68" s="8" t="s">
        <v>58</v>
      </c>
      <c r="P68" s="13">
        <v>1</v>
      </c>
      <c r="Q68" s="8" t="s">
        <v>59</v>
      </c>
      <c r="R68" s="8" t="s">
        <v>163</v>
      </c>
      <c r="S68" s="8" t="s">
        <v>164</v>
      </c>
      <c r="T68" s="8" t="s">
        <v>62</v>
      </c>
      <c r="U68" s="8" t="s">
        <v>164</v>
      </c>
      <c r="V68" s="31" t="s">
        <v>154</v>
      </c>
      <c r="W68" s="33" t="s">
        <v>155</v>
      </c>
      <c r="X68" s="31" t="s">
        <v>165</v>
      </c>
      <c r="Y68" s="49" t="s">
        <v>166</v>
      </c>
      <c r="Z68" s="34"/>
      <c r="AA68" s="34"/>
      <c r="AB68" s="34"/>
      <c r="AC68" s="34"/>
      <c r="AD68" s="34"/>
      <c r="AE68" s="34"/>
      <c r="AF68" s="34"/>
      <c r="AG68" s="34"/>
      <c r="AH68" s="34"/>
    </row>
    <row r="69" spans="1:34" s="1" customFormat="1" ht="57">
      <c r="A69" s="10" t="s">
        <v>6</v>
      </c>
      <c r="B69" s="6">
        <v>66</v>
      </c>
      <c r="C69" s="29" t="s">
        <v>4</v>
      </c>
      <c r="D69" s="13">
        <v>80161501</v>
      </c>
      <c r="E69" s="8" t="s">
        <v>176</v>
      </c>
      <c r="F69" s="73" t="s">
        <v>53</v>
      </c>
      <c r="G69" s="74" t="s">
        <v>53</v>
      </c>
      <c r="H69" s="77">
        <v>4</v>
      </c>
      <c r="I69" s="8" t="s">
        <v>54</v>
      </c>
      <c r="J69" s="8" t="s">
        <v>106</v>
      </c>
      <c r="K69" s="12" t="s">
        <v>56</v>
      </c>
      <c r="L69" s="30">
        <v>97735072</v>
      </c>
      <c r="M69" s="36">
        <v>97735072</v>
      </c>
      <c r="N69" s="8" t="s">
        <v>57</v>
      </c>
      <c r="O69" s="8" t="s">
        <v>58</v>
      </c>
      <c r="P69" s="13">
        <v>4</v>
      </c>
      <c r="Q69" s="8" t="s">
        <v>59</v>
      </c>
      <c r="R69" s="8" t="s">
        <v>163</v>
      </c>
      <c r="S69" s="8" t="s">
        <v>164</v>
      </c>
      <c r="T69" s="8" t="s">
        <v>62</v>
      </c>
      <c r="U69" s="8" t="s">
        <v>164</v>
      </c>
      <c r="V69" s="31" t="s">
        <v>154</v>
      </c>
      <c r="W69" s="33" t="s">
        <v>155</v>
      </c>
      <c r="X69" s="31" t="s">
        <v>165</v>
      </c>
      <c r="Y69" s="49" t="s">
        <v>166</v>
      </c>
      <c r="Z69" s="34"/>
      <c r="AA69" s="34"/>
      <c r="AB69" s="34"/>
      <c r="AC69" s="34"/>
      <c r="AD69" s="34"/>
      <c r="AE69" s="34"/>
      <c r="AF69" s="34"/>
      <c r="AG69" s="34"/>
      <c r="AH69" s="34"/>
    </row>
    <row r="70" spans="1:34" s="1" customFormat="1" ht="57">
      <c r="A70" s="10" t="s">
        <v>6</v>
      </c>
      <c r="B70" s="6">
        <v>67</v>
      </c>
      <c r="C70" s="29" t="s">
        <v>4</v>
      </c>
      <c r="D70" s="13">
        <v>80161501</v>
      </c>
      <c r="E70" s="8" t="s">
        <v>177</v>
      </c>
      <c r="F70" s="73" t="s">
        <v>53</v>
      </c>
      <c r="G70" s="74" t="s">
        <v>53</v>
      </c>
      <c r="H70" s="77">
        <v>4</v>
      </c>
      <c r="I70" s="8" t="s">
        <v>54</v>
      </c>
      <c r="J70" s="8" t="s">
        <v>106</v>
      </c>
      <c r="K70" s="12" t="s">
        <v>56</v>
      </c>
      <c r="L70" s="30">
        <v>24433772</v>
      </c>
      <c r="M70" s="36">
        <v>24433772</v>
      </c>
      <c r="N70" s="8" t="s">
        <v>57</v>
      </c>
      <c r="O70" s="8" t="s">
        <v>58</v>
      </c>
      <c r="P70" s="13">
        <v>1</v>
      </c>
      <c r="Q70" s="8" t="s">
        <v>59</v>
      </c>
      <c r="R70" s="8" t="s">
        <v>163</v>
      </c>
      <c r="S70" s="8" t="s">
        <v>164</v>
      </c>
      <c r="T70" s="8" t="s">
        <v>62</v>
      </c>
      <c r="U70" s="8" t="s">
        <v>164</v>
      </c>
      <c r="V70" s="31" t="s">
        <v>154</v>
      </c>
      <c r="W70" s="33" t="s">
        <v>155</v>
      </c>
      <c r="X70" s="31" t="s">
        <v>165</v>
      </c>
      <c r="Y70" s="49" t="s">
        <v>166</v>
      </c>
      <c r="Z70" s="34"/>
      <c r="AA70" s="34"/>
      <c r="AB70" s="34"/>
      <c r="AC70" s="34"/>
      <c r="AD70" s="34"/>
      <c r="AE70" s="34"/>
      <c r="AF70" s="34"/>
      <c r="AG70" s="34"/>
      <c r="AH70" s="34"/>
    </row>
    <row r="71" spans="1:34" s="1" customFormat="1" ht="57">
      <c r="A71" s="10" t="s">
        <v>6</v>
      </c>
      <c r="B71" s="6">
        <v>68</v>
      </c>
      <c r="C71" s="29" t="s">
        <v>4</v>
      </c>
      <c r="D71" s="13">
        <v>80161501</v>
      </c>
      <c r="E71" s="8" t="s">
        <v>178</v>
      </c>
      <c r="F71" s="73" t="s">
        <v>53</v>
      </c>
      <c r="G71" s="74" t="s">
        <v>53</v>
      </c>
      <c r="H71" s="77">
        <v>4</v>
      </c>
      <c r="I71" s="8" t="s">
        <v>54</v>
      </c>
      <c r="J71" s="8" t="s">
        <v>106</v>
      </c>
      <c r="K71" s="12" t="s">
        <v>56</v>
      </c>
      <c r="L71" s="30">
        <v>48867543</v>
      </c>
      <c r="M71" s="36">
        <v>48867543</v>
      </c>
      <c r="N71" s="8" t="s">
        <v>57</v>
      </c>
      <c r="O71" s="8" t="s">
        <v>58</v>
      </c>
      <c r="P71" s="13">
        <v>2</v>
      </c>
      <c r="Q71" s="8" t="s">
        <v>59</v>
      </c>
      <c r="R71" s="8" t="s">
        <v>163</v>
      </c>
      <c r="S71" s="8" t="s">
        <v>164</v>
      </c>
      <c r="T71" s="8" t="s">
        <v>62</v>
      </c>
      <c r="U71" s="8" t="s">
        <v>164</v>
      </c>
      <c r="V71" s="31" t="s">
        <v>154</v>
      </c>
      <c r="W71" s="33" t="s">
        <v>155</v>
      </c>
      <c r="X71" s="31" t="s">
        <v>165</v>
      </c>
      <c r="Y71" s="49" t="s">
        <v>166</v>
      </c>
      <c r="Z71" s="34"/>
      <c r="AA71" s="34"/>
      <c r="AB71" s="34"/>
      <c r="AC71" s="34"/>
      <c r="AD71" s="34"/>
      <c r="AE71" s="34"/>
      <c r="AF71" s="34"/>
      <c r="AG71" s="34"/>
      <c r="AH71" s="34"/>
    </row>
    <row r="72" spans="1:34" s="1" customFormat="1" ht="85.5">
      <c r="A72" s="10" t="s">
        <v>6</v>
      </c>
      <c r="B72" s="6">
        <v>69</v>
      </c>
      <c r="C72" s="29" t="s">
        <v>4</v>
      </c>
      <c r="D72" s="13">
        <v>80161501</v>
      </c>
      <c r="E72" s="8" t="s">
        <v>179</v>
      </c>
      <c r="F72" s="73" t="s">
        <v>53</v>
      </c>
      <c r="G72" s="74" t="s">
        <v>53</v>
      </c>
      <c r="H72" s="77">
        <v>4</v>
      </c>
      <c r="I72" s="8" t="s">
        <v>54</v>
      </c>
      <c r="J72" s="8" t="s">
        <v>106</v>
      </c>
      <c r="K72" s="12" t="s">
        <v>56</v>
      </c>
      <c r="L72" s="30">
        <v>15447704</v>
      </c>
      <c r="M72" s="36">
        <v>15447704</v>
      </c>
      <c r="N72" s="8" t="s">
        <v>57</v>
      </c>
      <c r="O72" s="8" t="s">
        <v>58</v>
      </c>
      <c r="P72" s="13">
        <v>1</v>
      </c>
      <c r="Q72" s="8" t="s">
        <v>59</v>
      </c>
      <c r="R72" s="8" t="s">
        <v>163</v>
      </c>
      <c r="S72" s="8" t="s">
        <v>164</v>
      </c>
      <c r="T72" s="8" t="s">
        <v>62</v>
      </c>
      <c r="U72" s="8" t="s">
        <v>164</v>
      </c>
      <c r="V72" s="31" t="s">
        <v>154</v>
      </c>
      <c r="W72" s="33" t="s">
        <v>155</v>
      </c>
      <c r="X72" s="31" t="s">
        <v>165</v>
      </c>
      <c r="Y72" s="49" t="s">
        <v>166</v>
      </c>
      <c r="Z72" s="34"/>
      <c r="AA72" s="34"/>
      <c r="AB72" s="34"/>
      <c r="AC72" s="34"/>
      <c r="AD72" s="34"/>
      <c r="AE72" s="34"/>
      <c r="AF72" s="34"/>
      <c r="AG72" s="34"/>
      <c r="AH72" s="34"/>
    </row>
    <row r="73" spans="1:34" s="1" customFormat="1" ht="71.25">
      <c r="A73" s="10" t="s">
        <v>6</v>
      </c>
      <c r="B73" s="6">
        <v>70</v>
      </c>
      <c r="C73" s="29" t="s">
        <v>4</v>
      </c>
      <c r="D73" s="13">
        <v>80161501</v>
      </c>
      <c r="E73" s="8" t="s">
        <v>180</v>
      </c>
      <c r="F73" s="73" t="s">
        <v>53</v>
      </c>
      <c r="G73" s="74" t="s">
        <v>53</v>
      </c>
      <c r="H73" s="77">
        <v>4</v>
      </c>
      <c r="I73" s="8" t="s">
        <v>54</v>
      </c>
      <c r="J73" s="8" t="s">
        <v>106</v>
      </c>
      <c r="K73" s="12" t="s">
        <v>56</v>
      </c>
      <c r="L73" s="30">
        <v>11336704</v>
      </c>
      <c r="M73" s="36">
        <v>11336704</v>
      </c>
      <c r="N73" s="8" t="s">
        <v>57</v>
      </c>
      <c r="O73" s="8" t="s">
        <v>58</v>
      </c>
      <c r="P73" s="13">
        <v>1</v>
      </c>
      <c r="Q73" s="8" t="s">
        <v>59</v>
      </c>
      <c r="R73" s="8" t="s">
        <v>163</v>
      </c>
      <c r="S73" s="8" t="s">
        <v>164</v>
      </c>
      <c r="T73" s="8" t="s">
        <v>62</v>
      </c>
      <c r="U73" s="8" t="s">
        <v>164</v>
      </c>
      <c r="V73" s="31" t="s">
        <v>154</v>
      </c>
      <c r="W73" s="33" t="s">
        <v>155</v>
      </c>
      <c r="X73" s="31" t="s">
        <v>165</v>
      </c>
      <c r="Y73" s="49" t="s">
        <v>166</v>
      </c>
      <c r="Z73" s="34"/>
      <c r="AA73" s="34"/>
      <c r="AB73" s="34"/>
      <c r="AC73" s="34"/>
      <c r="AD73" s="34"/>
      <c r="AE73" s="34"/>
      <c r="AF73" s="34"/>
      <c r="AG73" s="34"/>
      <c r="AH73" s="34"/>
    </row>
    <row r="74" spans="1:34" s="1" customFormat="1" ht="57">
      <c r="A74" s="10" t="s">
        <v>6</v>
      </c>
      <c r="B74" s="6">
        <v>71</v>
      </c>
      <c r="C74" s="29" t="s">
        <v>4</v>
      </c>
      <c r="D74" s="13">
        <v>80161501</v>
      </c>
      <c r="E74" s="8" t="s">
        <v>181</v>
      </c>
      <c r="F74" s="73" t="s">
        <v>53</v>
      </c>
      <c r="G74" s="74" t="s">
        <v>53</v>
      </c>
      <c r="H74" s="77">
        <v>4</v>
      </c>
      <c r="I74" s="8" t="s">
        <v>54</v>
      </c>
      <c r="J74" s="8" t="s">
        <v>106</v>
      </c>
      <c r="K74" s="12" t="s">
        <v>56</v>
      </c>
      <c r="L74" s="30">
        <v>61507080</v>
      </c>
      <c r="M74" s="36">
        <v>61507080</v>
      </c>
      <c r="N74" s="8" t="s">
        <v>57</v>
      </c>
      <c r="O74" s="8" t="s">
        <v>58</v>
      </c>
      <c r="P74" s="13">
        <v>1</v>
      </c>
      <c r="Q74" s="8" t="s">
        <v>59</v>
      </c>
      <c r="R74" s="8" t="s">
        <v>163</v>
      </c>
      <c r="S74" s="8" t="s">
        <v>163</v>
      </c>
      <c r="T74" s="8" t="s">
        <v>62</v>
      </c>
      <c r="U74" s="8" t="s">
        <v>163</v>
      </c>
      <c r="V74" s="31" t="s">
        <v>154</v>
      </c>
      <c r="W74" s="33" t="s">
        <v>155</v>
      </c>
      <c r="X74" s="31" t="s">
        <v>165</v>
      </c>
      <c r="Y74" s="49" t="s">
        <v>166</v>
      </c>
      <c r="Z74" s="34"/>
      <c r="AA74" s="34"/>
      <c r="AB74" s="34"/>
      <c r="AC74" s="34"/>
      <c r="AD74" s="34"/>
      <c r="AE74" s="34"/>
      <c r="AF74" s="34"/>
      <c r="AG74" s="34"/>
      <c r="AH74" s="34"/>
    </row>
    <row r="75" spans="1:34" s="1" customFormat="1" ht="57">
      <c r="A75" s="10" t="s">
        <v>6</v>
      </c>
      <c r="B75" s="6">
        <v>72</v>
      </c>
      <c r="C75" s="29" t="s">
        <v>4</v>
      </c>
      <c r="D75" s="13">
        <v>80161501</v>
      </c>
      <c r="E75" s="8" t="s">
        <v>182</v>
      </c>
      <c r="F75" s="73" t="s">
        <v>53</v>
      </c>
      <c r="G75" s="74" t="s">
        <v>53</v>
      </c>
      <c r="H75" s="77">
        <v>4</v>
      </c>
      <c r="I75" s="8" t="s">
        <v>54</v>
      </c>
      <c r="J75" s="8" t="s">
        <v>106</v>
      </c>
      <c r="K75" s="12" t="s">
        <v>56</v>
      </c>
      <c r="L75" s="30">
        <v>51686624</v>
      </c>
      <c r="M75" s="36">
        <v>51686624</v>
      </c>
      <c r="N75" s="8" t="s">
        <v>57</v>
      </c>
      <c r="O75" s="8" t="s">
        <v>58</v>
      </c>
      <c r="P75" s="13">
        <v>1</v>
      </c>
      <c r="Q75" s="8" t="s">
        <v>59</v>
      </c>
      <c r="R75" s="8" t="s">
        <v>163</v>
      </c>
      <c r="S75" s="8" t="s">
        <v>163</v>
      </c>
      <c r="T75" s="8" t="s">
        <v>62</v>
      </c>
      <c r="U75" s="8" t="s">
        <v>163</v>
      </c>
      <c r="V75" s="31" t="s">
        <v>154</v>
      </c>
      <c r="W75" s="33" t="s">
        <v>155</v>
      </c>
      <c r="X75" s="31" t="s">
        <v>165</v>
      </c>
      <c r="Y75" s="49" t="s">
        <v>166</v>
      </c>
      <c r="Z75" s="34"/>
      <c r="AA75" s="34"/>
      <c r="AB75" s="34"/>
      <c r="AC75" s="34"/>
      <c r="AD75" s="34"/>
      <c r="AE75" s="34"/>
      <c r="AF75" s="34"/>
      <c r="AG75" s="34"/>
      <c r="AH75" s="34"/>
    </row>
    <row r="76" spans="1:34" s="1" customFormat="1" ht="85.5">
      <c r="A76" s="10" t="s">
        <v>6</v>
      </c>
      <c r="B76" s="6">
        <v>73</v>
      </c>
      <c r="C76" s="29" t="s">
        <v>4</v>
      </c>
      <c r="D76" s="13" t="s">
        <v>183</v>
      </c>
      <c r="E76" s="8" t="s">
        <v>184</v>
      </c>
      <c r="F76" s="73" t="s">
        <v>53</v>
      </c>
      <c r="G76" s="74" t="s">
        <v>53</v>
      </c>
      <c r="H76" s="77" t="s">
        <v>185</v>
      </c>
      <c r="I76" s="8" t="s">
        <v>54</v>
      </c>
      <c r="J76" s="8" t="s">
        <v>106</v>
      </c>
      <c r="K76" s="12" t="s">
        <v>56</v>
      </c>
      <c r="L76" s="30">
        <v>35081604</v>
      </c>
      <c r="M76" s="36">
        <v>35081604</v>
      </c>
      <c r="N76" s="8" t="s">
        <v>57</v>
      </c>
      <c r="O76" s="8" t="s">
        <v>58</v>
      </c>
      <c r="P76" s="13">
        <v>1</v>
      </c>
      <c r="Q76" s="8" t="s">
        <v>59</v>
      </c>
      <c r="R76" s="8" t="s">
        <v>186</v>
      </c>
      <c r="S76" s="8" t="s">
        <v>187</v>
      </c>
      <c r="T76" s="8" t="s">
        <v>188</v>
      </c>
      <c r="U76" s="8" t="s">
        <v>187</v>
      </c>
      <c r="V76" s="31" t="s">
        <v>154</v>
      </c>
      <c r="W76" s="33" t="s">
        <v>155</v>
      </c>
      <c r="X76" s="31" t="s">
        <v>189</v>
      </c>
      <c r="Y76" s="49" t="s">
        <v>190</v>
      </c>
      <c r="Z76" s="34"/>
      <c r="AA76" s="34"/>
      <c r="AB76" s="34"/>
      <c r="AC76" s="34"/>
      <c r="AD76" s="34"/>
      <c r="AE76" s="34"/>
      <c r="AF76" s="34"/>
      <c r="AG76" s="34"/>
      <c r="AH76" s="34"/>
    </row>
    <row r="77" spans="1:34" s="1" customFormat="1" ht="71.25">
      <c r="A77" s="10" t="s">
        <v>6</v>
      </c>
      <c r="B77" s="6">
        <v>74</v>
      </c>
      <c r="C77" s="29" t="s">
        <v>4</v>
      </c>
      <c r="D77" s="13">
        <v>80161501</v>
      </c>
      <c r="E77" s="8" t="s">
        <v>191</v>
      </c>
      <c r="F77" s="73" t="s">
        <v>53</v>
      </c>
      <c r="G77" s="74" t="s">
        <v>53</v>
      </c>
      <c r="H77" s="77" t="s">
        <v>185</v>
      </c>
      <c r="I77" s="8" t="s">
        <v>54</v>
      </c>
      <c r="J77" s="8" t="s">
        <v>106</v>
      </c>
      <c r="K77" s="12" t="s">
        <v>56</v>
      </c>
      <c r="L77" s="30">
        <v>28361908</v>
      </c>
      <c r="M77" s="36">
        <v>28361908</v>
      </c>
      <c r="N77" s="8" t="s">
        <v>57</v>
      </c>
      <c r="O77" s="8" t="s">
        <v>58</v>
      </c>
      <c r="P77" s="13">
        <v>1</v>
      </c>
      <c r="Q77" s="8" t="s">
        <v>59</v>
      </c>
      <c r="R77" s="8" t="s">
        <v>163</v>
      </c>
      <c r="S77" s="8" t="s">
        <v>192</v>
      </c>
      <c r="T77" s="8" t="s">
        <v>153</v>
      </c>
      <c r="U77" s="8" t="s">
        <v>192</v>
      </c>
      <c r="V77" s="31" t="s">
        <v>154</v>
      </c>
      <c r="W77" s="33" t="s">
        <v>193</v>
      </c>
      <c r="X77" s="31" t="s">
        <v>194</v>
      </c>
      <c r="Y77" s="49" t="s">
        <v>195</v>
      </c>
      <c r="Z77" s="34"/>
      <c r="AA77" s="34"/>
      <c r="AB77" s="34"/>
      <c r="AC77" s="34"/>
      <c r="AD77" s="34"/>
      <c r="AE77" s="34"/>
      <c r="AF77" s="34"/>
      <c r="AG77" s="34"/>
      <c r="AH77" s="34"/>
    </row>
    <row r="78" spans="1:34" s="1" customFormat="1" ht="42.75">
      <c r="A78" s="10" t="s">
        <v>6</v>
      </c>
      <c r="B78" s="6">
        <v>75</v>
      </c>
      <c r="C78" s="7" t="s">
        <v>3</v>
      </c>
      <c r="D78" s="29">
        <v>80161501</v>
      </c>
      <c r="E78" s="8" t="s">
        <v>196</v>
      </c>
      <c r="F78" s="73" t="s">
        <v>197</v>
      </c>
      <c r="G78" s="73" t="s">
        <v>197</v>
      </c>
      <c r="H78" s="74">
        <v>4</v>
      </c>
      <c r="I78" s="8" t="s">
        <v>54</v>
      </c>
      <c r="J78" s="8" t="s">
        <v>72</v>
      </c>
      <c r="K78" s="8" t="s">
        <v>56</v>
      </c>
      <c r="L78" s="12">
        <v>11336704</v>
      </c>
      <c r="M78" s="12">
        <v>11336704</v>
      </c>
      <c r="N78" s="8" t="s">
        <v>57</v>
      </c>
      <c r="O78" s="8" t="s">
        <v>58</v>
      </c>
      <c r="P78" s="20">
        <v>1</v>
      </c>
      <c r="Q78" s="8" t="s">
        <v>59</v>
      </c>
      <c r="R78" s="8" t="s">
        <v>163</v>
      </c>
      <c r="S78" s="8" t="s">
        <v>192</v>
      </c>
      <c r="T78" s="8" t="s">
        <v>188</v>
      </c>
      <c r="U78" s="8" t="s">
        <v>192</v>
      </c>
      <c r="V78" s="8" t="s">
        <v>154</v>
      </c>
      <c r="W78" s="48" t="s">
        <v>155</v>
      </c>
      <c r="X78" s="8" t="s">
        <v>165</v>
      </c>
      <c r="Y78" s="8" t="s">
        <v>166</v>
      </c>
      <c r="Z78" s="34"/>
      <c r="AA78" s="34"/>
      <c r="AB78" s="34"/>
      <c r="AC78" s="34"/>
      <c r="AD78" s="34"/>
      <c r="AE78" s="34"/>
      <c r="AF78" s="34"/>
      <c r="AG78" s="34"/>
      <c r="AH78" s="34"/>
    </row>
    <row r="79" spans="1:34" s="1" customFormat="1" ht="42.75">
      <c r="A79" s="10" t="s">
        <v>6</v>
      </c>
      <c r="B79" s="6">
        <v>76</v>
      </c>
      <c r="C79" s="7" t="s">
        <v>4</v>
      </c>
      <c r="D79" s="29">
        <v>80161501</v>
      </c>
      <c r="E79" s="8" t="s">
        <v>198</v>
      </c>
      <c r="F79" s="73" t="s">
        <v>53</v>
      </c>
      <c r="G79" s="73" t="s">
        <v>53</v>
      </c>
      <c r="H79" s="74">
        <v>4</v>
      </c>
      <c r="I79" s="8" t="s">
        <v>54</v>
      </c>
      <c r="J79" s="8" t="s">
        <v>72</v>
      </c>
      <c r="K79" s="8" t="s">
        <v>56</v>
      </c>
      <c r="L79" s="12">
        <v>11336704</v>
      </c>
      <c r="M79" s="12">
        <v>11336704</v>
      </c>
      <c r="N79" s="8" t="s">
        <v>57</v>
      </c>
      <c r="O79" s="8" t="s">
        <v>58</v>
      </c>
      <c r="P79" s="20">
        <v>1</v>
      </c>
      <c r="Q79" s="8" t="s">
        <v>59</v>
      </c>
      <c r="R79" s="8" t="s">
        <v>163</v>
      </c>
      <c r="S79" s="8" t="s">
        <v>192</v>
      </c>
      <c r="T79" s="8" t="s">
        <v>188</v>
      </c>
      <c r="U79" s="8" t="s">
        <v>192</v>
      </c>
      <c r="V79" s="8" t="s">
        <v>154</v>
      </c>
      <c r="W79" s="48" t="s">
        <v>155</v>
      </c>
      <c r="X79" s="8" t="s">
        <v>165</v>
      </c>
      <c r="Y79" s="8" t="s">
        <v>166</v>
      </c>
      <c r="Z79" s="34"/>
      <c r="AA79" s="34"/>
      <c r="AB79" s="34"/>
      <c r="AC79" s="34"/>
      <c r="AD79" s="34"/>
      <c r="AE79" s="34"/>
      <c r="AF79" s="34"/>
      <c r="AG79" s="34"/>
      <c r="AH79" s="34"/>
    </row>
    <row r="80" spans="1:34" s="1" customFormat="1" ht="71.25">
      <c r="A80" s="10" t="s">
        <v>6</v>
      </c>
      <c r="B80" s="6">
        <v>77</v>
      </c>
      <c r="C80" s="7" t="s">
        <v>4</v>
      </c>
      <c r="D80" s="29">
        <v>80161501</v>
      </c>
      <c r="E80" s="8" t="s">
        <v>199</v>
      </c>
      <c r="F80" s="73" t="s">
        <v>53</v>
      </c>
      <c r="G80" s="73" t="s">
        <v>53</v>
      </c>
      <c r="H80" s="74">
        <v>4</v>
      </c>
      <c r="I80" s="8" t="s">
        <v>54</v>
      </c>
      <c r="J80" s="8" t="s">
        <v>106</v>
      </c>
      <c r="K80" s="8" t="s">
        <v>56</v>
      </c>
      <c r="L80" s="12">
        <v>36953164</v>
      </c>
      <c r="M80" s="12">
        <v>36953164</v>
      </c>
      <c r="N80" s="8" t="s">
        <v>57</v>
      </c>
      <c r="O80" s="8" t="s">
        <v>58</v>
      </c>
      <c r="P80" s="20">
        <v>1</v>
      </c>
      <c r="Q80" s="8" t="s">
        <v>59</v>
      </c>
      <c r="R80" s="8" t="s">
        <v>163</v>
      </c>
      <c r="S80" s="8" t="s">
        <v>163</v>
      </c>
      <c r="T80" s="8" t="s">
        <v>62</v>
      </c>
      <c r="U80" s="8" t="s">
        <v>163</v>
      </c>
      <c r="V80" s="8" t="s">
        <v>154</v>
      </c>
      <c r="W80" s="48" t="s">
        <v>155</v>
      </c>
      <c r="X80" s="8" t="s">
        <v>165</v>
      </c>
      <c r="Y80" s="8" t="s">
        <v>166</v>
      </c>
      <c r="Z80" s="34"/>
      <c r="AA80" s="34"/>
      <c r="AB80" s="34"/>
      <c r="AC80" s="34"/>
      <c r="AD80" s="34"/>
      <c r="AE80" s="34"/>
      <c r="AF80" s="34"/>
      <c r="AG80" s="34"/>
      <c r="AH80" s="34"/>
    </row>
    <row r="81" spans="1:34" s="1" customFormat="1" ht="71.25">
      <c r="A81" s="10" t="s">
        <v>6</v>
      </c>
      <c r="B81" s="6">
        <v>78</v>
      </c>
      <c r="C81" s="7" t="s">
        <v>4</v>
      </c>
      <c r="D81" s="29">
        <v>80161501</v>
      </c>
      <c r="E81" s="8" t="s">
        <v>200</v>
      </c>
      <c r="F81" s="73" t="s">
        <v>53</v>
      </c>
      <c r="G81" s="73" t="s">
        <v>53</v>
      </c>
      <c r="H81" s="74">
        <v>4</v>
      </c>
      <c r="I81" s="8" t="s">
        <v>54</v>
      </c>
      <c r="J81" s="8" t="s">
        <v>106</v>
      </c>
      <c r="K81" s="8" t="s">
        <v>56</v>
      </c>
      <c r="L81" s="12">
        <v>32040356</v>
      </c>
      <c r="M81" s="12">
        <v>32040356</v>
      </c>
      <c r="N81" s="8" t="s">
        <v>57</v>
      </c>
      <c r="O81" s="8" t="s">
        <v>58</v>
      </c>
      <c r="P81" s="20">
        <v>1</v>
      </c>
      <c r="Q81" s="8" t="s">
        <v>59</v>
      </c>
      <c r="R81" s="8" t="s">
        <v>163</v>
      </c>
      <c r="S81" s="8" t="s">
        <v>163</v>
      </c>
      <c r="T81" s="8" t="s">
        <v>62</v>
      </c>
      <c r="U81" s="8" t="s">
        <v>163</v>
      </c>
      <c r="V81" s="8" t="s">
        <v>154</v>
      </c>
      <c r="W81" s="48" t="s">
        <v>155</v>
      </c>
      <c r="X81" s="8" t="s">
        <v>165</v>
      </c>
      <c r="Y81" s="8" t="s">
        <v>166</v>
      </c>
      <c r="Z81" s="34"/>
      <c r="AA81" s="34"/>
      <c r="AB81" s="34"/>
      <c r="AC81" s="34"/>
      <c r="AD81" s="34"/>
      <c r="AE81" s="34"/>
      <c r="AF81" s="34"/>
      <c r="AG81" s="34"/>
      <c r="AH81" s="34"/>
    </row>
    <row r="82" spans="1:34" s="1" customFormat="1" ht="71.25">
      <c r="A82" s="10" t="s">
        <v>6</v>
      </c>
      <c r="B82" s="6">
        <v>79</v>
      </c>
      <c r="C82" s="7" t="s">
        <v>4</v>
      </c>
      <c r="D82" s="29">
        <v>80161501</v>
      </c>
      <c r="E82" s="8" t="s">
        <v>201</v>
      </c>
      <c r="F82" s="73" t="s">
        <v>53</v>
      </c>
      <c r="G82" s="73" t="s">
        <v>53</v>
      </c>
      <c r="H82" s="74">
        <v>4</v>
      </c>
      <c r="I82" s="8" t="s">
        <v>54</v>
      </c>
      <c r="J82" s="8" t="s">
        <v>106</v>
      </c>
      <c r="K82" s="8" t="s">
        <v>56</v>
      </c>
      <c r="L82" s="12">
        <v>32040356</v>
      </c>
      <c r="M82" s="12">
        <v>32040356</v>
      </c>
      <c r="N82" s="8" t="s">
        <v>57</v>
      </c>
      <c r="O82" s="8" t="s">
        <v>58</v>
      </c>
      <c r="P82" s="20">
        <v>1</v>
      </c>
      <c r="Q82" s="8" t="s">
        <v>59</v>
      </c>
      <c r="R82" s="8" t="s">
        <v>163</v>
      </c>
      <c r="S82" s="8" t="s">
        <v>163</v>
      </c>
      <c r="T82" s="8" t="s">
        <v>62</v>
      </c>
      <c r="U82" s="8" t="s">
        <v>163</v>
      </c>
      <c r="V82" s="8" t="s">
        <v>154</v>
      </c>
      <c r="W82" s="48" t="s">
        <v>155</v>
      </c>
      <c r="X82" s="8" t="s">
        <v>165</v>
      </c>
      <c r="Y82" s="8" t="s">
        <v>166</v>
      </c>
      <c r="Z82" s="34"/>
      <c r="AA82" s="34"/>
      <c r="AB82" s="34"/>
      <c r="AC82" s="34"/>
      <c r="AD82" s="34"/>
      <c r="AE82" s="34"/>
      <c r="AF82" s="34"/>
      <c r="AG82" s="34"/>
      <c r="AH82" s="34"/>
    </row>
    <row r="83" spans="1:34" s="1" customFormat="1" ht="42.75">
      <c r="A83" s="10" t="s">
        <v>6</v>
      </c>
      <c r="B83" s="6">
        <v>80</v>
      </c>
      <c r="C83" s="7" t="s">
        <v>4</v>
      </c>
      <c r="D83" s="29">
        <v>80161501</v>
      </c>
      <c r="E83" s="8" t="s">
        <v>202</v>
      </c>
      <c r="F83" s="73" t="s">
        <v>53</v>
      </c>
      <c r="G83" s="73" t="s">
        <v>53</v>
      </c>
      <c r="H83" s="74">
        <v>4</v>
      </c>
      <c r="I83" s="8" t="s">
        <v>54</v>
      </c>
      <c r="J83" s="8" t="s">
        <v>106</v>
      </c>
      <c r="K83" s="8" t="s">
        <v>56</v>
      </c>
      <c r="L83" s="12">
        <v>18092684</v>
      </c>
      <c r="M83" s="12">
        <v>18092684</v>
      </c>
      <c r="N83" s="8" t="s">
        <v>57</v>
      </c>
      <c r="O83" s="8" t="s">
        <v>58</v>
      </c>
      <c r="P83" s="20">
        <v>1</v>
      </c>
      <c r="Q83" s="8" t="s">
        <v>59</v>
      </c>
      <c r="R83" s="8" t="s">
        <v>163</v>
      </c>
      <c r="S83" s="8" t="s">
        <v>163</v>
      </c>
      <c r="T83" s="8" t="s">
        <v>62</v>
      </c>
      <c r="U83" s="8" t="s">
        <v>163</v>
      </c>
      <c r="V83" s="8" t="s">
        <v>154</v>
      </c>
      <c r="W83" s="48" t="s">
        <v>155</v>
      </c>
      <c r="X83" s="8" t="s">
        <v>165</v>
      </c>
      <c r="Y83" s="8" t="s">
        <v>166</v>
      </c>
      <c r="Z83" s="34"/>
      <c r="AA83" s="34"/>
      <c r="AB83" s="34"/>
      <c r="AC83" s="34"/>
      <c r="AD83" s="34"/>
      <c r="AE83" s="34"/>
      <c r="AF83" s="34"/>
      <c r="AG83" s="34"/>
      <c r="AH83" s="34"/>
    </row>
    <row r="84" spans="1:34" s="1" customFormat="1" ht="57">
      <c r="A84" s="10" t="s">
        <v>6</v>
      </c>
      <c r="B84" s="6">
        <v>81</v>
      </c>
      <c r="C84" s="7" t="s">
        <v>4</v>
      </c>
      <c r="D84" s="29">
        <v>80161501</v>
      </c>
      <c r="E84" s="8" t="s">
        <v>203</v>
      </c>
      <c r="F84" s="73" t="s">
        <v>53</v>
      </c>
      <c r="G84" s="73" t="s">
        <v>53</v>
      </c>
      <c r="H84" s="74">
        <v>4</v>
      </c>
      <c r="I84" s="8" t="s">
        <v>54</v>
      </c>
      <c r="J84" s="8" t="s">
        <v>106</v>
      </c>
      <c r="K84" s="8" t="s">
        <v>56</v>
      </c>
      <c r="L84" s="12">
        <v>24433772</v>
      </c>
      <c r="M84" s="12">
        <v>24433772</v>
      </c>
      <c r="N84" s="8" t="s">
        <v>57</v>
      </c>
      <c r="O84" s="8" t="s">
        <v>58</v>
      </c>
      <c r="P84" s="20">
        <v>1</v>
      </c>
      <c r="Q84" s="8" t="s">
        <v>59</v>
      </c>
      <c r="R84" s="8" t="s">
        <v>163</v>
      </c>
      <c r="S84" s="8" t="s">
        <v>163</v>
      </c>
      <c r="T84" s="8" t="s">
        <v>62</v>
      </c>
      <c r="U84" s="8" t="s">
        <v>163</v>
      </c>
      <c r="V84" s="8" t="s">
        <v>154</v>
      </c>
      <c r="W84" s="48" t="s">
        <v>155</v>
      </c>
      <c r="X84" s="8" t="s">
        <v>165</v>
      </c>
      <c r="Y84" s="8" t="s">
        <v>166</v>
      </c>
      <c r="Z84" s="34"/>
      <c r="AA84" s="34"/>
      <c r="AB84" s="34"/>
      <c r="AC84" s="34"/>
      <c r="AD84" s="34"/>
      <c r="AE84" s="34"/>
      <c r="AF84" s="34"/>
      <c r="AG84" s="34"/>
      <c r="AH84" s="34"/>
    </row>
    <row r="85" spans="1:34" s="1" customFormat="1" ht="71.25">
      <c r="A85" s="10" t="s">
        <v>6</v>
      </c>
      <c r="B85" s="6">
        <v>82</v>
      </c>
      <c r="C85" s="7" t="s">
        <v>4</v>
      </c>
      <c r="D85" s="29">
        <v>80161501</v>
      </c>
      <c r="E85" s="8" t="s">
        <v>204</v>
      </c>
      <c r="F85" s="73" t="s">
        <v>53</v>
      </c>
      <c r="G85" s="73" t="s">
        <v>53</v>
      </c>
      <c r="H85" s="74">
        <v>4</v>
      </c>
      <c r="I85" s="8" t="s">
        <v>54</v>
      </c>
      <c r="J85" s="8" t="s">
        <v>106</v>
      </c>
      <c r="K85" s="8" t="s">
        <v>56</v>
      </c>
      <c r="L85" s="12">
        <v>73906328</v>
      </c>
      <c r="M85" s="12">
        <v>73906328</v>
      </c>
      <c r="N85" s="8" t="s">
        <v>57</v>
      </c>
      <c r="O85" s="8" t="s">
        <v>58</v>
      </c>
      <c r="P85" s="20">
        <v>2</v>
      </c>
      <c r="Q85" s="8" t="s">
        <v>59</v>
      </c>
      <c r="R85" s="8" t="s">
        <v>163</v>
      </c>
      <c r="S85" s="8" t="s">
        <v>163</v>
      </c>
      <c r="T85" s="8" t="s">
        <v>62</v>
      </c>
      <c r="U85" s="8" t="s">
        <v>163</v>
      </c>
      <c r="V85" s="8" t="s">
        <v>154</v>
      </c>
      <c r="W85" s="48" t="s">
        <v>155</v>
      </c>
      <c r="X85" s="8" t="s">
        <v>165</v>
      </c>
      <c r="Y85" s="8" t="s">
        <v>166</v>
      </c>
      <c r="Z85" s="34"/>
      <c r="AA85" s="34"/>
      <c r="AB85" s="34"/>
      <c r="AC85" s="34"/>
      <c r="AD85" s="34"/>
      <c r="AE85" s="34"/>
      <c r="AF85" s="34"/>
      <c r="AG85" s="34"/>
      <c r="AH85" s="34"/>
    </row>
    <row r="86" spans="1:34" s="1" customFormat="1" ht="57">
      <c r="A86" s="10" t="s">
        <v>6</v>
      </c>
      <c r="B86" s="6">
        <v>83</v>
      </c>
      <c r="C86" s="7" t="s">
        <v>4</v>
      </c>
      <c r="D86" s="29">
        <v>80161501</v>
      </c>
      <c r="E86" s="8" t="s">
        <v>205</v>
      </c>
      <c r="F86" s="73" t="s">
        <v>53</v>
      </c>
      <c r="G86" s="73" t="s">
        <v>53</v>
      </c>
      <c r="H86" s="74">
        <v>4</v>
      </c>
      <c r="I86" s="8" t="s">
        <v>54</v>
      </c>
      <c r="J86" s="8" t="s">
        <v>106</v>
      </c>
      <c r="K86" s="8" t="s">
        <v>56</v>
      </c>
      <c r="L86" s="12">
        <v>97735072</v>
      </c>
      <c r="M86" s="12">
        <v>97735072</v>
      </c>
      <c r="N86" s="8" t="s">
        <v>57</v>
      </c>
      <c r="O86" s="8" t="s">
        <v>58</v>
      </c>
      <c r="P86" s="20">
        <v>4</v>
      </c>
      <c r="Q86" s="8" t="s">
        <v>59</v>
      </c>
      <c r="R86" s="8" t="s">
        <v>163</v>
      </c>
      <c r="S86" s="8" t="s">
        <v>206</v>
      </c>
      <c r="T86" s="8" t="s">
        <v>206</v>
      </c>
      <c r="U86" s="8" t="s">
        <v>206</v>
      </c>
      <c r="V86" s="8" t="s">
        <v>154</v>
      </c>
      <c r="W86" s="48" t="s">
        <v>155</v>
      </c>
      <c r="X86" s="8" t="s">
        <v>165</v>
      </c>
      <c r="Y86" s="8" t="s">
        <v>166</v>
      </c>
      <c r="Z86" s="34"/>
      <c r="AA86" s="34"/>
      <c r="AB86" s="34"/>
      <c r="AC86" s="34"/>
      <c r="AD86" s="34"/>
      <c r="AE86" s="34"/>
      <c r="AF86" s="34"/>
      <c r="AG86" s="34"/>
      <c r="AH86" s="34"/>
    </row>
    <row r="87" spans="1:34" s="1" customFormat="1" ht="57">
      <c r="A87" s="10" t="s">
        <v>6</v>
      </c>
      <c r="B87" s="6">
        <v>84</v>
      </c>
      <c r="C87" s="7" t="s">
        <v>4</v>
      </c>
      <c r="D87" s="29">
        <v>80161501</v>
      </c>
      <c r="E87" s="8" t="s">
        <v>207</v>
      </c>
      <c r="F87" s="73" t="s">
        <v>53</v>
      </c>
      <c r="G87" s="73" t="s">
        <v>53</v>
      </c>
      <c r="H87" s="74">
        <v>4</v>
      </c>
      <c r="I87" s="8" t="s">
        <v>54</v>
      </c>
      <c r="J87" s="8" t="s">
        <v>106</v>
      </c>
      <c r="K87" s="8" t="s">
        <v>56</v>
      </c>
      <c r="L87" s="12">
        <v>97735072</v>
      </c>
      <c r="M87" s="12">
        <v>97735072</v>
      </c>
      <c r="N87" s="8" t="s">
        <v>57</v>
      </c>
      <c r="O87" s="8" t="s">
        <v>58</v>
      </c>
      <c r="P87" s="20">
        <v>4</v>
      </c>
      <c r="Q87" s="8" t="s">
        <v>59</v>
      </c>
      <c r="R87" s="8" t="s">
        <v>163</v>
      </c>
      <c r="S87" s="8" t="s">
        <v>208</v>
      </c>
      <c r="T87" s="8" t="s">
        <v>208</v>
      </c>
      <c r="U87" s="8" t="s">
        <v>208</v>
      </c>
      <c r="V87" s="8" t="s">
        <v>154</v>
      </c>
      <c r="W87" s="48" t="s">
        <v>155</v>
      </c>
      <c r="X87" s="8" t="s">
        <v>165</v>
      </c>
      <c r="Y87" s="8" t="s">
        <v>166</v>
      </c>
      <c r="Z87" s="34"/>
      <c r="AA87" s="34"/>
      <c r="AB87" s="34"/>
      <c r="AC87" s="34"/>
      <c r="AD87" s="34"/>
      <c r="AE87" s="34"/>
      <c r="AF87" s="34"/>
      <c r="AG87" s="34"/>
      <c r="AH87" s="34"/>
    </row>
    <row r="88" spans="1:34" s="1" customFormat="1" ht="42.75">
      <c r="A88" s="10" t="s">
        <v>6</v>
      </c>
      <c r="B88" s="6">
        <v>85</v>
      </c>
      <c r="C88" s="7" t="s">
        <v>4</v>
      </c>
      <c r="D88" s="29">
        <v>80161501</v>
      </c>
      <c r="E88" s="8" t="s">
        <v>209</v>
      </c>
      <c r="F88" s="73" t="s">
        <v>53</v>
      </c>
      <c r="G88" s="73" t="s">
        <v>53</v>
      </c>
      <c r="H88" s="74">
        <v>7</v>
      </c>
      <c r="I88" s="8" t="s">
        <v>54</v>
      </c>
      <c r="J88" s="8" t="s">
        <v>106</v>
      </c>
      <c r="K88" s="8" t="s">
        <v>210</v>
      </c>
      <c r="L88" s="12">
        <v>42762510</v>
      </c>
      <c r="M88" s="12">
        <v>42762510</v>
      </c>
      <c r="N88" s="8" t="s">
        <v>57</v>
      </c>
      <c r="O88" s="8" t="s">
        <v>58</v>
      </c>
      <c r="P88" s="20">
        <v>1</v>
      </c>
      <c r="Q88" s="8" t="s">
        <v>211</v>
      </c>
      <c r="R88" s="8" t="s">
        <v>212</v>
      </c>
      <c r="S88" s="8" t="s">
        <v>213</v>
      </c>
      <c r="T88" s="8" t="s">
        <v>214</v>
      </c>
      <c r="U88" s="8" t="s">
        <v>163</v>
      </c>
      <c r="V88" s="8" t="s">
        <v>215</v>
      </c>
      <c r="W88" s="8" t="s">
        <v>155</v>
      </c>
      <c r="X88" s="8" t="s">
        <v>216</v>
      </c>
      <c r="Y88" s="8" t="s">
        <v>217</v>
      </c>
      <c r="Z88" s="34"/>
      <c r="AA88" s="34"/>
      <c r="AB88" s="34"/>
      <c r="AC88" s="34"/>
      <c r="AD88" s="34"/>
      <c r="AE88" s="34"/>
      <c r="AF88" s="34"/>
      <c r="AG88" s="34"/>
      <c r="AH88" s="34"/>
    </row>
    <row r="89" spans="1:34" s="1" customFormat="1" ht="42.75">
      <c r="A89" s="10" t="s">
        <v>6</v>
      </c>
      <c r="B89" s="6">
        <v>86</v>
      </c>
      <c r="C89" s="7" t="s">
        <v>4</v>
      </c>
      <c r="D89" s="29">
        <v>80161501</v>
      </c>
      <c r="E89" s="8" t="s">
        <v>218</v>
      </c>
      <c r="F89" s="73" t="s">
        <v>53</v>
      </c>
      <c r="G89" s="73" t="s">
        <v>53</v>
      </c>
      <c r="H89" s="74">
        <v>7</v>
      </c>
      <c r="I89" s="8" t="s">
        <v>54</v>
      </c>
      <c r="J89" s="8" t="s">
        <v>106</v>
      </c>
      <c r="K89" s="8" t="s">
        <v>210</v>
      </c>
      <c r="L89" s="12">
        <v>26777940</v>
      </c>
      <c r="M89" s="12">
        <v>26777940</v>
      </c>
      <c r="N89" s="8" t="s">
        <v>57</v>
      </c>
      <c r="O89" s="8" t="s">
        <v>58</v>
      </c>
      <c r="P89" s="20">
        <v>1</v>
      </c>
      <c r="Q89" s="8" t="s">
        <v>211</v>
      </c>
      <c r="R89" s="8" t="s">
        <v>212</v>
      </c>
      <c r="S89" s="8" t="s">
        <v>213</v>
      </c>
      <c r="T89" s="8" t="s">
        <v>214</v>
      </c>
      <c r="U89" s="8" t="s">
        <v>163</v>
      </c>
      <c r="V89" s="8" t="s">
        <v>215</v>
      </c>
      <c r="W89" s="8" t="s">
        <v>155</v>
      </c>
      <c r="X89" s="8" t="s">
        <v>216</v>
      </c>
      <c r="Y89" s="8" t="s">
        <v>217</v>
      </c>
      <c r="Z89" s="34"/>
      <c r="AA89" s="34"/>
      <c r="AB89" s="34"/>
      <c r="AC89" s="34"/>
      <c r="AD89" s="34"/>
      <c r="AE89" s="34"/>
      <c r="AF89" s="34"/>
      <c r="AG89" s="34"/>
      <c r="AH89" s="34"/>
    </row>
    <row r="90" spans="1:34" s="1" customFormat="1" ht="42.75">
      <c r="A90" s="10" t="s">
        <v>6</v>
      </c>
      <c r="B90" s="6">
        <v>87</v>
      </c>
      <c r="C90" s="7" t="s">
        <v>4</v>
      </c>
      <c r="D90" s="29">
        <v>80161501</v>
      </c>
      <c r="E90" s="8" t="s">
        <v>219</v>
      </c>
      <c r="F90" s="73" t="s">
        <v>53</v>
      </c>
      <c r="G90" s="73" t="s">
        <v>53</v>
      </c>
      <c r="H90" s="74">
        <v>7</v>
      </c>
      <c r="I90" s="8" t="s">
        <v>54</v>
      </c>
      <c r="J90" s="8" t="s">
        <v>106</v>
      </c>
      <c r="K90" s="8" t="s">
        <v>210</v>
      </c>
      <c r="L90" s="12">
        <v>107111760</v>
      </c>
      <c r="M90" s="12">
        <v>107111760</v>
      </c>
      <c r="N90" s="8" t="s">
        <v>57</v>
      </c>
      <c r="O90" s="8" t="s">
        <v>58</v>
      </c>
      <c r="P90" s="20">
        <v>4</v>
      </c>
      <c r="Q90" s="8" t="s">
        <v>211</v>
      </c>
      <c r="R90" s="8" t="s">
        <v>212</v>
      </c>
      <c r="S90" s="8" t="s">
        <v>213</v>
      </c>
      <c r="T90" s="8" t="s">
        <v>214</v>
      </c>
      <c r="U90" s="8" t="s">
        <v>163</v>
      </c>
      <c r="V90" s="8" t="s">
        <v>215</v>
      </c>
      <c r="W90" s="8" t="s">
        <v>155</v>
      </c>
      <c r="X90" s="8" t="s">
        <v>216</v>
      </c>
      <c r="Y90" s="8" t="s">
        <v>217</v>
      </c>
      <c r="Z90" s="34"/>
      <c r="AA90" s="34"/>
      <c r="AB90" s="34"/>
      <c r="AC90" s="34"/>
      <c r="AD90" s="34"/>
      <c r="AE90" s="34"/>
      <c r="AF90" s="34"/>
      <c r="AG90" s="34"/>
      <c r="AH90" s="34"/>
    </row>
    <row r="91" spans="1:34" s="1" customFormat="1" ht="42.75">
      <c r="A91" s="10" t="s">
        <v>6</v>
      </c>
      <c r="B91" s="6">
        <v>88</v>
      </c>
      <c r="C91" s="7" t="s">
        <v>4</v>
      </c>
      <c r="D91" s="29">
        <v>80161501</v>
      </c>
      <c r="E91" s="8" t="s">
        <v>220</v>
      </c>
      <c r="F91" s="73" t="s">
        <v>53</v>
      </c>
      <c r="G91" s="73" t="s">
        <v>53</v>
      </c>
      <c r="H91" s="74">
        <v>4</v>
      </c>
      <c r="I91" s="8" t="s">
        <v>54</v>
      </c>
      <c r="J91" s="8" t="s">
        <v>106</v>
      </c>
      <c r="K91" s="8" t="s">
        <v>210</v>
      </c>
      <c r="L91" s="12">
        <v>66311400</v>
      </c>
      <c r="M91" s="12">
        <v>66311400</v>
      </c>
      <c r="N91" s="8" t="s">
        <v>57</v>
      </c>
      <c r="O91" s="8" t="s">
        <v>58</v>
      </c>
      <c r="P91" s="20">
        <v>5</v>
      </c>
      <c r="Q91" s="8" t="s">
        <v>211</v>
      </c>
      <c r="R91" s="8" t="s">
        <v>212</v>
      </c>
      <c r="S91" s="8" t="s">
        <v>213</v>
      </c>
      <c r="T91" s="8" t="s">
        <v>214</v>
      </c>
      <c r="U91" s="8" t="s">
        <v>163</v>
      </c>
      <c r="V91" s="8" t="s">
        <v>215</v>
      </c>
      <c r="W91" s="8" t="s">
        <v>155</v>
      </c>
      <c r="X91" s="8" t="s">
        <v>216</v>
      </c>
      <c r="Y91" s="8" t="s">
        <v>217</v>
      </c>
      <c r="Z91" s="34"/>
      <c r="AA91" s="34"/>
      <c r="AB91" s="34"/>
      <c r="AC91" s="34"/>
      <c r="AD91" s="34"/>
      <c r="AE91" s="34"/>
      <c r="AF91" s="34"/>
      <c r="AG91" s="34"/>
      <c r="AH91" s="34"/>
    </row>
    <row r="92" spans="1:34" s="1" customFormat="1" ht="42.75">
      <c r="A92" s="10" t="s">
        <v>6</v>
      </c>
      <c r="B92" s="6">
        <v>89</v>
      </c>
      <c r="C92" s="7" t="s">
        <v>4</v>
      </c>
      <c r="D92" s="29">
        <v>80161501</v>
      </c>
      <c r="E92" s="8" t="s">
        <v>221</v>
      </c>
      <c r="F92" s="73" t="s">
        <v>53</v>
      </c>
      <c r="G92" s="73" t="s">
        <v>53</v>
      </c>
      <c r="H92" s="74">
        <v>6</v>
      </c>
      <c r="I92" s="8" t="s">
        <v>54</v>
      </c>
      <c r="J92" s="8" t="s">
        <v>106</v>
      </c>
      <c r="K92" s="8" t="s">
        <v>210</v>
      </c>
      <c r="L92" s="12">
        <v>358081560</v>
      </c>
      <c r="M92" s="12">
        <v>358081560</v>
      </c>
      <c r="N92" s="8" t="s">
        <v>57</v>
      </c>
      <c r="O92" s="8" t="s">
        <v>58</v>
      </c>
      <c r="P92" s="20">
        <v>18</v>
      </c>
      <c r="Q92" s="8" t="s">
        <v>211</v>
      </c>
      <c r="R92" s="8" t="s">
        <v>212</v>
      </c>
      <c r="S92" s="8" t="s">
        <v>213</v>
      </c>
      <c r="T92" s="8" t="s">
        <v>214</v>
      </c>
      <c r="U92" s="8" t="s">
        <v>163</v>
      </c>
      <c r="V92" s="8" t="s">
        <v>215</v>
      </c>
      <c r="W92" s="8" t="s">
        <v>155</v>
      </c>
      <c r="X92" s="8" t="s">
        <v>216</v>
      </c>
      <c r="Y92" s="8" t="s">
        <v>217</v>
      </c>
      <c r="Z92" s="34"/>
      <c r="AA92" s="34"/>
      <c r="AB92" s="34"/>
      <c r="AC92" s="34"/>
      <c r="AD92" s="34"/>
      <c r="AE92" s="34"/>
      <c r="AF92" s="34"/>
      <c r="AG92" s="34"/>
      <c r="AH92" s="34"/>
    </row>
    <row r="93" spans="1:34" s="1" customFormat="1" ht="57">
      <c r="A93" s="10" t="s">
        <v>6</v>
      </c>
      <c r="B93" s="6">
        <v>90</v>
      </c>
      <c r="C93" s="7" t="s">
        <v>4</v>
      </c>
      <c r="D93" s="29">
        <v>80161501</v>
      </c>
      <c r="E93" s="8" t="s">
        <v>222</v>
      </c>
      <c r="F93" s="73" t="s">
        <v>53</v>
      </c>
      <c r="G93" s="73" t="s">
        <v>53</v>
      </c>
      <c r="H93" s="74">
        <v>5</v>
      </c>
      <c r="I93" s="8" t="s">
        <v>54</v>
      </c>
      <c r="J93" s="8" t="s">
        <v>106</v>
      </c>
      <c r="K93" s="8" t="s">
        <v>210</v>
      </c>
      <c r="L93" s="12">
        <v>30544650</v>
      </c>
      <c r="M93" s="12">
        <v>30544650</v>
      </c>
      <c r="N93" s="8" t="s">
        <v>57</v>
      </c>
      <c r="O93" s="8" t="s">
        <v>58</v>
      </c>
      <c r="P93" s="20">
        <v>1</v>
      </c>
      <c r="Q93" s="8" t="s">
        <v>211</v>
      </c>
      <c r="R93" s="8" t="s">
        <v>212</v>
      </c>
      <c r="S93" s="8" t="s">
        <v>213</v>
      </c>
      <c r="T93" s="8" t="s">
        <v>214</v>
      </c>
      <c r="U93" s="8" t="s">
        <v>163</v>
      </c>
      <c r="V93" s="8" t="s">
        <v>215</v>
      </c>
      <c r="W93" s="8" t="s">
        <v>155</v>
      </c>
      <c r="X93" s="8" t="s">
        <v>216</v>
      </c>
      <c r="Y93" s="8" t="s">
        <v>217</v>
      </c>
      <c r="Z93" s="34"/>
      <c r="AA93" s="34"/>
      <c r="AB93" s="34"/>
      <c r="AC93" s="34"/>
      <c r="AD93" s="34"/>
      <c r="AE93" s="34"/>
      <c r="AF93" s="34"/>
      <c r="AG93" s="34"/>
      <c r="AH93" s="34"/>
    </row>
    <row r="94" spans="1:34" s="1" customFormat="1" ht="57">
      <c r="A94" s="10" t="s">
        <v>6</v>
      </c>
      <c r="B94" s="6">
        <v>91</v>
      </c>
      <c r="C94" s="7" t="s">
        <v>4</v>
      </c>
      <c r="D94" s="29">
        <v>80161501</v>
      </c>
      <c r="E94" s="8" t="s">
        <v>223</v>
      </c>
      <c r="F94" s="73" t="s">
        <v>53</v>
      </c>
      <c r="G94" s="73" t="s">
        <v>53</v>
      </c>
      <c r="H94" s="74">
        <v>7</v>
      </c>
      <c r="I94" s="8" t="s">
        <v>54</v>
      </c>
      <c r="J94" s="8" t="s">
        <v>106</v>
      </c>
      <c r="K94" s="8" t="s">
        <v>210</v>
      </c>
      <c r="L94" s="12">
        <v>42762510</v>
      </c>
      <c r="M94" s="12">
        <v>42762510</v>
      </c>
      <c r="N94" s="8" t="s">
        <v>57</v>
      </c>
      <c r="O94" s="8" t="s">
        <v>58</v>
      </c>
      <c r="P94" s="20">
        <v>1</v>
      </c>
      <c r="Q94" s="8" t="s">
        <v>211</v>
      </c>
      <c r="R94" s="8" t="s">
        <v>212</v>
      </c>
      <c r="S94" s="8" t="s">
        <v>213</v>
      </c>
      <c r="T94" s="8" t="s">
        <v>214</v>
      </c>
      <c r="U94" s="8" t="s">
        <v>163</v>
      </c>
      <c r="V94" s="8" t="s">
        <v>215</v>
      </c>
      <c r="W94" s="8" t="s">
        <v>155</v>
      </c>
      <c r="X94" s="8" t="s">
        <v>216</v>
      </c>
      <c r="Y94" s="8" t="s">
        <v>217</v>
      </c>
      <c r="Z94" s="34"/>
      <c r="AA94" s="34"/>
      <c r="AB94" s="34"/>
      <c r="AC94" s="34"/>
      <c r="AD94" s="34"/>
      <c r="AE94" s="34"/>
      <c r="AF94" s="34"/>
      <c r="AG94" s="34"/>
      <c r="AH94" s="34"/>
    </row>
    <row r="95" spans="1:34" s="1" customFormat="1" ht="57">
      <c r="A95" s="10" t="s">
        <v>6</v>
      </c>
      <c r="B95" s="6">
        <v>92</v>
      </c>
      <c r="C95" s="7" t="s">
        <v>4</v>
      </c>
      <c r="D95" s="29">
        <v>80161501</v>
      </c>
      <c r="E95" s="8" t="s">
        <v>224</v>
      </c>
      <c r="F95" s="73" t="s">
        <v>53</v>
      </c>
      <c r="G95" s="73" t="s">
        <v>53</v>
      </c>
      <c r="H95" s="74">
        <v>4</v>
      </c>
      <c r="I95" s="8" t="s">
        <v>54</v>
      </c>
      <c r="J95" s="8" t="s">
        <v>106</v>
      </c>
      <c r="K95" s="8" t="s">
        <v>210</v>
      </c>
      <c r="L95" s="12">
        <v>13262280</v>
      </c>
      <c r="M95" s="12">
        <v>13262280</v>
      </c>
      <c r="N95" s="8" t="s">
        <v>57</v>
      </c>
      <c r="O95" s="8" t="s">
        <v>58</v>
      </c>
      <c r="P95" s="20">
        <v>1</v>
      </c>
      <c r="Q95" s="8" t="s">
        <v>211</v>
      </c>
      <c r="R95" s="8" t="s">
        <v>212</v>
      </c>
      <c r="S95" s="8" t="s">
        <v>213</v>
      </c>
      <c r="T95" s="8" t="s">
        <v>214</v>
      </c>
      <c r="U95" s="8" t="s">
        <v>163</v>
      </c>
      <c r="V95" s="8" t="s">
        <v>215</v>
      </c>
      <c r="W95" s="8" t="s">
        <v>155</v>
      </c>
      <c r="X95" s="8" t="s">
        <v>216</v>
      </c>
      <c r="Y95" s="8" t="s">
        <v>217</v>
      </c>
      <c r="Z95" s="34"/>
      <c r="AA95" s="34"/>
      <c r="AB95" s="34"/>
      <c r="AC95" s="34"/>
      <c r="AD95" s="34"/>
      <c r="AE95" s="34"/>
      <c r="AF95" s="34"/>
      <c r="AG95" s="34"/>
      <c r="AH95" s="34"/>
    </row>
    <row r="96" spans="1:34" s="1" customFormat="1" ht="57">
      <c r="A96" s="10" t="s">
        <v>6</v>
      </c>
      <c r="B96" s="6">
        <v>93</v>
      </c>
      <c r="C96" s="7" t="s">
        <v>4</v>
      </c>
      <c r="D96" s="29">
        <v>80161501</v>
      </c>
      <c r="E96" s="8" t="s">
        <v>225</v>
      </c>
      <c r="F96" s="73" t="s">
        <v>53</v>
      </c>
      <c r="G96" s="73" t="s">
        <v>53</v>
      </c>
      <c r="H96" s="74">
        <v>6</v>
      </c>
      <c r="I96" s="8" t="s">
        <v>54</v>
      </c>
      <c r="J96" s="8" t="s">
        <v>106</v>
      </c>
      <c r="K96" s="8" t="s">
        <v>210</v>
      </c>
      <c r="L96" s="12">
        <v>79573680</v>
      </c>
      <c r="M96" s="12">
        <v>79573680</v>
      </c>
      <c r="N96" s="8" t="s">
        <v>57</v>
      </c>
      <c r="O96" s="8" t="s">
        <v>58</v>
      </c>
      <c r="P96" s="20">
        <v>4</v>
      </c>
      <c r="Q96" s="8" t="s">
        <v>211</v>
      </c>
      <c r="R96" s="8" t="s">
        <v>212</v>
      </c>
      <c r="S96" s="8" t="s">
        <v>213</v>
      </c>
      <c r="T96" s="8" t="s">
        <v>214</v>
      </c>
      <c r="U96" s="8" t="s">
        <v>163</v>
      </c>
      <c r="V96" s="8" t="s">
        <v>215</v>
      </c>
      <c r="W96" s="8" t="s">
        <v>155</v>
      </c>
      <c r="X96" s="8" t="s">
        <v>216</v>
      </c>
      <c r="Y96" s="8" t="s">
        <v>217</v>
      </c>
      <c r="Z96" s="34"/>
      <c r="AA96" s="34"/>
      <c r="AB96" s="34"/>
      <c r="AC96" s="34"/>
      <c r="AD96" s="34"/>
      <c r="AE96" s="34"/>
      <c r="AF96" s="34"/>
      <c r="AG96" s="34"/>
      <c r="AH96" s="34"/>
    </row>
    <row r="97" spans="1:34" s="1" customFormat="1" ht="57">
      <c r="A97" s="10" t="s">
        <v>6</v>
      </c>
      <c r="B97" s="6">
        <v>94</v>
      </c>
      <c r="C97" s="7" t="s">
        <v>4</v>
      </c>
      <c r="D97" s="29">
        <v>80161501</v>
      </c>
      <c r="E97" s="8" t="s">
        <v>226</v>
      </c>
      <c r="F97" s="73" t="s">
        <v>53</v>
      </c>
      <c r="G97" s="73" t="s">
        <v>53</v>
      </c>
      <c r="H97" s="74">
        <v>6</v>
      </c>
      <c r="I97" s="8" t="s">
        <v>54</v>
      </c>
      <c r="J97" s="8" t="s">
        <v>106</v>
      </c>
      <c r="K97" s="8" t="s">
        <v>210</v>
      </c>
      <c r="L97" s="12">
        <v>39786840</v>
      </c>
      <c r="M97" s="12">
        <v>39786840</v>
      </c>
      <c r="N97" s="8" t="s">
        <v>57</v>
      </c>
      <c r="O97" s="8" t="s">
        <v>58</v>
      </c>
      <c r="P97" s="20">
        <v>2</v>
      </c>
      <c r="Q97" s="8" t="s">
        <v>211</v>
      </c>
      <c r="R97" s="8" t="s">
        <v>212</v>
      </c>
      <c r="S97" s="8" t="s">
        <v>213</v>
      </c>
      <c r="T97" s="8" t="s">
        <v>214</v>
      </c>
      <c r="U97" s="8" t="s">
        <v>163</v>
      </c>
      <c r="V97" s="8" t="s">
        <v>215</v>
      </c>
      <c r="W97" s="8" t="s">
        <v>155</v>
      </c>
      <c r="X97" s="8" t="s">
        <v>216</v>
      </c>
      <c r="Y97" s="8" t="s">
        <v>217</v>
      </c>
      <c r="Z97" s="34"/>
      <c r="AA97" s="34"/>
      <c r="AB97" s="34"/>
      <c r="AC97" s="34"/>
      <c r="AD97" s="34"/>
      <c r="AE97" s="34"/>
      <c r="AF97" s="34"/>
      <c r="AG97" s="34"/>
      <c r="AH97" s="34"/>
    </row>
    <row r="98" spans="1:34" s="1" customFormat="1" ht="42.75">
      <c r="A98" s="10" t="s">
        <v>6</v>
      </c>
      <c r="B98" s="6">
        <v>95</v>
      </c>
      <c r="C98" s="7" t="s">
        <v>4</v>
      </c>
      <c r="D98" s="29">
        <v>80161501</v>
      </c>
      <c r="E98" s="8" t="s">
        <v>227</v>
      </c>
      <c r="F98" s="73" t="s">
        <v>53</v>
      </c>
      <c r="G98" s="73" t="s">
        <v>53</v>
      </c>
      <c r="H98" s="74">
        <v>5</v>
      </c>
      <c r="I98" s="8" t="s">
        <v>54</v>
      </c>
      <c r="J98" s="8" t="s">
        <v>106</v>
      </c>
      <c r="K98" s="8" t="s">
        <v>210</v>
      </c>
      <c r="L98" s="12">
        <v>87138000</v>
      </c>
      <c r="M98" s="12">
        <v>87138000</v>
      </c>
      <c r="N98" s="8" t="s">
        <v>57</v>
      </c>
      <c r="O98" s="8" t="s">
        <v>58</v>
      </c>
      <c r="P98" s="20">
        <v>4</v>
      </c>
      <c r="Q98" s="8" t="s">
        <v>211</v>
      </c>
      <c r="R98" s="8" t="s">
        <v>212</v>
      </c>
      <c r="S98" s="8" t="s">
        <v>213</v>
      </c>
      <c r="T98" s="8" t="s">
        <v>214</v>
      </c>
      <c r="U98" s="8" t="s">
        <v>163</v>
      </c>
      <c r="V98" s="8" t="s">
        <v>215</v>
      </c>
      <c r="W98" s="8" t="s">
        <v>155</v>
      </c>
      <c r="X98" s="8" t="s">
        <v>216</v>
      </c>
      <c r="Y98" s="8" t="s">
        <v>217</v>
      </c>
      <c r="Z98" s="34"/>
      <c r="AA98" s="34"/>
      <c r="AB98" s="34"/>
      <c r="AC98" s="34"/>
      <c r="AD98" s="34"/>
      <c r="AE98" s="34"/>
      <c r="AF98" s="34"/>
      <c r="AG98" s="34"/>
      <c r="AH98" s="34"/>
    </row>
    <row r="99" spans="1:34" s="1" customFormat="1" ht="57">
      <c r="A99" s="10" t="s">
        <v>6</v>
      </c>
      <c r="B99" s="6">
        <v>96</v>
      </c>
      <c r="C99" s="7" t="s">
        <v>4</v>
      </c>
      <c r="D99" s="29">
        <v>80161501</v>
      </c>
      <c r="E99" s="8" t="s">
        <v>228</v>
      </c>
      <c r="F99" s="73" t="s">
        <v>53</v>
      </c>
      <c r="G99" s="73" t="s">
        <v>53</v>
      </c>
      <c r="H99" s="74">
        <v>7</v>
      </c>
      <c r="I99" s="8" t="s">
        <v>54</v>
      </c>
      <c r="J99" s="8" t="s">
        <v>106</v>
      </c>
      <c r="K99" s="8" t="s">
        <v>210</v>
      </c>
      <c r="L99" s="12">
        <v>36677270</v>
      </c>
      <c r="M99" s="12">
        <v>36677270</v>
      </c>
      <c r="N99" s="8" t="s">
        <v>57</v>
      </c>
      <c r="O99" s="8" t="s">
        <v>58</v>
      </c>
      <c r="P99" s="20">
        <v>1</v>
      </c>
      <c r="Q99" s="8" t="s">
        <v>211</v>
      </c>
      <c r="R99" s="8" t="s">
        <v>212</v>
      </c>
      <c r="S99" s="8" t="s">
        <v>213</v>
      </c>
      <c r="T99" s="8" t="s">
        <v>214</v>
      </c>
      <c r="U99" s="8" t="s">
        <v>163</v>
      </c>
      <c r="V99" s="8" t="s">
        <v>215</v>
      </c>
      <c r="W99" s="8" t="s">
        <v>155</v>
      </c>
      <c r="X99" s="8" t="s">
        <v>216</v>
      </c>
      <c r="Y99" s="8" t="s">
        <v>217</v>
      </c>
      <c r="Z99" s="34"/>
      <c r="AA99" s="34"/>
      <c r="AB99" s="34"/>
      <c r="AC99" s="34"/>
      <c r="AD99" s="34"/>
      <c r="AE99" s="34"/>
      <c r="AF99" s="34"/>
      <c r="AG99" s="34"/>
      <c r="AH99" s="34"/>
    </row>
    <row r="100" spans="1:34" s="1" customFormat="1" ht="42.75">
      <c r="A100" s="10" t="s">
        <v>6</v>
      </c>
      <c r="B100" s="6">
        <v>97</v>
      </c>
      <c r="C100" s="7" t="s">
        <v>4</v>
      </c>
      <c r="D100" s="29">
        <v>80161501</v>
      </c>
      <c r="E100" s="8" t="s">
        <v>229</v>
      </c>
      <c r="F100" s="73" t="s">
        <v>53</v>
      </c>
      <c r="G100" s="73" t="s">
        <v>53</v>
      </c>
      <c r="H100" s="74">
        <v>7</v>
      </c>
      <c r="I100" s="8" t="s">
        <v>54</v>
      </c>
      <c r="J100" s="8" t="s">
        <v>106</v>
      </c>
      <c r="K100" s="8" t="s">
        <v>210</v>
      </c>
      <c r="L100" s="12">
        <v>54075000</v>
      </c>
      <c r="M100" s="12">
        <v>54075000</v>
      </c>
      <c r="N100" s="8" t="s">
        <v>57</v>
      </c>
      <c r="O100" s="8" t="s">
        <v>58</v>
      </c>
      <c r="P100" s="20">
        <v>2</v>
      </c>
      <c r="Q100" s="8" t="s">
        <v>211</v>
      </c>
      <c r="R100" s="8" t="s">
        <v>212</v>
      </c>
      <c r="S100" s="8" t="s">
        <v>213</v>
      </c>
      <c r="T100" s="8" t="s">
        <v>214</v>
      </c>
      <c r="U100" s="8" t="s">
        <v>163</v>
      </c>
      <c r="V100" s="8" t="s">
        <v>215</v>
      </c>
      <c r="W100" s="8" t="s">
        <v>155</v>
      </c>
      <c r="X100" s="8" t="s">
        <v>216</v>
      </c>
      <c r="Y100" s="8" t="s">
        <v>217</v>
      </c>
      <c r="Z100" s="34"/>
      <c r="AA100" s="34"/>
      <c r="AB100" s="34"/>
      <c r="AC100" s="34"/>
      <c r="AD100" s="34"/>
      <c r="AE100" s="34"/>
      <c r="AF100" s="34"/>
      <c r="AG100" s="34"/>
      <c r="AH100" s="34"/>
    </row>
    <row r="101" spans="1:34" s="1" customFormat="1" ht="42.75">
      <c r="A101" s="10" t="s">
        <v>6</v>
      </c>
      <c r="B101" s="6">
        <v>98</v>
      </c>
      <c r="C101" s="7" t="s">
        <v>4</v>
      </c>
      <c r="D101" s="29">
        <v>80161501</v>
      </c>
      <c r="E101" s="8" t="s">
        <v>230</v>
      </c>
      <c r="F101" s="73" t="s">
        <v>53</v>
      </c>
      <c r="G101" s="73" t="s">
        <v>53</v>
      </c>
      <c r="H101" s="74">
        <v>5</v>
      </c>
      <c r="I101" s="8" t="s">
        <v>54</v>
      </c>
      <c r="J101" s="8" t="s">
        <v>106</v>
      </c>
      <c r="K101" s="8" t="s">
        <v>210</v>
      </c>
      <c r="L101" s="12">
        <v>20115900</v>
      </c>
      <c r="M101" s="12">
        <v>20115900</v>
      </c>
      <c r="N101" s="8" t="s">
        <v>57</v>
      </c>
      <c r="O101" s="8" t="s">
        <v>58</v>
      </c>
      <c r="P101" s="20">
        <v>2</v>
      </c>
      <c r="Q101" s="8" t="s">
        <v>211</v>
      </c>
      <c r="R101" s="8" t="s">
        <v>212</v>
      </c>
      <c r="S101" s="8" t="s">
        <v>213</v>
      </c>
      <c r="T101" s="8" t="s">
        <v>214</v>
      </c>
      <c r="U101" s="8" t="s">
        <v>163</v>
      </c>
      <c r="V101" s="8" t="s">
        <v>215</v>
      </c>
      <c r="W101" s="8" t="s">
        <v>155</v>
      </c>
      <c r="X101" s="8" t="s">
        <v>216</v>
      </c>
      <c r="Y101" s="8" t="s">
        <v>217</v>
      </c>
      <c r="Z101" s="34"/>
      <c r="AA101" s="34"/>
      <c r="AB101" s="34"/>
      <c r="AC101" s="34"/>
      <c r="AD101" s="34"/>
      <c r="AE101" s="34"/>
      <c r="AF101" s="34"/>
      <c r="AG101" s="34"/>
      <c r="AH101" s="34"/>
    </row>
    <row r="102" spans="1:34" s="1" customFormat="1" ht="42.75">
      <c r="A102" s="10" t="s">
        <v>6</v>
      </c>
      <c r="B102" s="6">
        <v>99</v>
      </c>
      <c r="C102" s="7" t="s">
        <v>4</v>
      </c>
      <c r="D102" s="29">
        <v>80161501</v>
      </c>
      <c r="E102" s="8" t="s">
        <v>231</v>
      </c>
      <c r="F102" s="73" t="s">
        <v>53</v>
      </c>
      <c r="G102" s="73" t="s">
        <v>53</v>
      </c>
      <c r="H102" s="74">
        <v>7</v>
      </c>
      <c r="I102" s="8" t="s">
        <v>54</v>
      </c>
      <c r="J102" s="8" t="s">
        <v>106</v>
      </c>
      <c r="K102" s="8" t="s">
        <v>210</v>
      </c>
      <c r="L102" s="12">
        <v>42762510</v>
      </c>
      <c r="M102" s="12">
        <v>42762510</v>
      </c>
      <c r="N102" s="8" t="s">
        <v>57</v>
      </c>
      <c r="O102" s="8" t="s">
        <v>58</v>
      </c>
      <c r="P102" s="20">
        <v>1</v>
      </c>
      <c r="Q102" s="8" t="s">
        <v>211</v>
      </c>
      <c r="R102" s="8" t="s">
        <v>212</v>
      </c>
      <c r="S102" s="8" t="s">
        <v>213</v>
      </c>
      <c r="T102" s="8" t="s">
        <v>214</v>
      </c>
      <c r="U102" s="8" t="s">
        <v>163</v>
      </c>
      <c r="V102" s="8" t="s">
        <v>215</v>
      </c>
      <c r="W102" s="8" t="s">
        <v>155</v>
      </c>
      <c r="X102" s="8" t="s">
        <v>216</v>
      </c>
      <c r="Y102" s="8" t="s">
        <v>217</v>
      </c>
      <c r="Z102" s="34"/>
      <c r="AA102" s="34"/>
      <c r="AB102" s="34"/>
      <c r="AC102" s="34"/>
      <c r="AD102" s="34"/>
      <c r="AE102" s="34"/>
      <c r="AF102" s="34"/>
      <c r="AG102" s="34"/>
      <c r="AH102" s="34"/>
    </row>
    <row r="103" spans="1:34" s="1" customFormat="1" ht="42.75">
      <c r="A103" s="10" t="s">
        <v>6</v>
      </c>
      <c r="B103" s="6">
        <v>100</v>
      </c>
      <c r="C103" s="7" t="s">
        <v>4</v>
      </c>
      <c r="D103" s="29">
        <v>80161501</v>
      </c>
      <c r="E103" s="8" t="s">
        <v>232</v>
      </c>
      <c r="F103" s="73" t="s">
        <v>53</v>
      </c>
      <c r="G103" s="73" t="s">
        <v>53</v>
      </c>
      <c r="H103" s="74">
        <v>7</v>
      </c>
      <c r="I103" s="8" t="s">
        <v>54</v>
      </c>
      <c r="J103" s="8" t="s">
        <v>106</v>
      </c>
      <c r="K103" s="8" t="s">
        <v>210</v>
      </c>
      <c r="L103" s="12">
        <v>107111760</v>
      </c>
      <c r="M103" s="12">
        <v>107111760</v>
      </c>
      <c r="N103" s="8" t="s">
        <v>57</v>
      </c>
      <c r="O103" s="8" t="s">
        <v>58</v>
      </c>
      <c r="P103" s="20">
        <v>4</v>
      </c>
      <c r="Q103" s="8" t="s">
        <v>211</v>
      </c>
      <c r="R103" s="8" t="s">
        <v>212</v>
      </c>
      <c r="S103" s="8" t="s">
        <v>213</v>
      </c>
      <c r="T103" s="8" t="s">
        <v>214</v>
      </c>
      <c r="U103" s="8" t="s">
        <v>163</v>
      </c>
      <c r="V103" s="8" t="s">
        <v>215</v>
      </c>
      <c r="W103" s="8" t="s">
        <v>155</v>
      </c>
      <c r="X103" s="8" t="s">
        <v>216</v>
      </c>
      <c r="Y103" s="8" t="s">
        <v>217</v>
      </c>
      <c r="Z103" s="34"/>
      <c r="AA103" s="34"/>
      <c r="AB103" s="34"/>
      <c r="AC103" s="34"/>
      <c r="AD103" s="34"/>
      <c r="AE103" s="34"/>
      <c r="AF103" s="34"/>
      <c r="AG103" s="34"/>
      <c r="AH103" s="34"/>
    </row>
    <row r="104" spans="1:34" s="1" customFormat="1" ht="42.75">
      <c r="A104" s="10" t="s">
        <v>6</v>
      </c>
      <c r="B104" s="6">
        <v>101</v>
      </c>
      <c r="C104" s="7" t="s">
        <v>4</v>
      </c>
      <c r="D104" s="29">
        <v>80161501</v>
      </c>
      <c r="E104" s="8" t="s">
        <v>233</v>
      </c>
      <c r="F104" s="73" t="s">
        <v>53</v>
      </c>
      <c r="G104" s="73" t="s">
        <v>53</v>
      </c>
      <c r="H104" s="74">
        <v>7</v>
      </c>
      <c r="I104" s="8" t="s">
        <v>54</v>
      </c>
      <c r="J104" s="8" t="s">
        <v>106</v>
      </c>
      <c r="K104" s="8" t="s">
        <v>210</v>
      </c>
      <c r="L104" s="12">
        <v>187445580</v>
      </c>
      <c r="M104" s="12">
        <v>187445580</v>
      </c>
      <c r="N104" s="8" t="s">
        <v>57</v>
      </c>
      <c r="O104" s="8" t="s">
        <v>58</v>
      </c>
      <c r="P104" s="20">
        <v>7</v>
      </c>
      <c r="Q104" s="8" t="s">
        <v>211</v>
      </c>
      <c r="R104" s="8" t="s">
        <v>212</v>
      </c>
      <c r="S104" s="8" t="s">
        <v>213</v>
      </c>
      <c r="T104" s="8" t="s">
        <v>214</v>
      </c>
      <c r="U104" s="8" t="s">
        <v>163</v>
      </c>
      <c r="V104" s="8" t="s">
        <v>215</v>
      </c>
      <c r="W104" s="8" t="s">
        <v>155</v>
      </c>
      <c r="X104" s="8" t="s">
        <v>216</v>
      </c>
      <c r="Y104" s="8" t="s">
        <v>217</v>
      </c>
      <c r="Z104" s="34"/>
      <c r="AA104" s="34"/>
      <c r="AB104" s="34"/>
      <c r="AC104" s="34"/>
      <c r="AD104" s="34"/>
      <c r="AE104" s="34"/>
      <c r="AF104" s="34"/>
      <c r="AG104" s="34"/>
      <c r="AH104" s="34"/>
    </row>
    <row r="105" spans="1:34" s="1" customFormat="1" ht="42.75">
      <c r="A105" s="10" t="s">
        <v>6</v>
      </c>
      <c r="B105" s="6">
        <v>102</v>
      </c>
      <c r="C105" s="7" t="s">
        <v>4</v>
      </c>
      <c r="D105" s="29">
        <v>80161501</v>
      </c>
      <c r="E105" s="8" t="s">
        <v>234</v>
      </c>
      <c r="F105" s="73" t="s">
        <v>53</v>
      </c>
      <c r="G105" s="73" t="s">
        <v>53</v>
      </c>
      <c r="H105" s="74">
        <v>4</v>
      </c>
      <c r="I105" s="8" t="s">
        <v>54</v>
      </c>
      <c r="J105" s="8" t="s">
        <v>106</v>
      </c>
      <c r="K105" s="8" t="s">
        <v>210</v>
      </c>
      <c r="L105" s="12">
        <v>251983320</v>
      </c>
      <c r="M105" s="12">
        <v>251983320</v>
      </c>
      <c r="N105" s="8" t="s">
        <v>57</v>
      </c>
      <c r="O105" s="8" t="s">
        <v>58</v>
      </c>
      <c r="P105" s="20">
        <v>19</v>
      </c>
      <c r="Q105" s="8" t="s">
        <v>211</v>
      </c>
      <c r="R105" s="8" t="s">
        <v>212</v>
      </c>
      <c r="S105" s="8" t="s">
        <v>213</v>
      </c>
      <c r="T105" s="8" t="s">
        <v>214</v>
      </c>
      <c r="U105" s="8" t="s">
        <v>163</v>
      </c>
      <c r="V105" s="8" t="s">
        <v>215</v>
      </c>
      <c r="W105" s="8" t="s">
        <v>155</v>
      </c>
      <c r="X105" s="8" t="s">
        <v>216</v>
      </c>
      <c r="Y105" s="8" t="s">
        <v>217</v>
      </c>
      <c r="Z105" s="34"/>
      <c r="AA105" s="34"/>
      <c r="AB105" s="34"/>
      <c r="AC105" s="34"/>
      <c r="AD105" s="34"/>
      <c r="AE105" s="34"/>
      <c r="AF105" s="34"/>
      <c r="AG105" s="34"/>
      <c r="AH105" s="34"/>
    </row>
    <row r="106" spans="1:34" s="1" customFormat="1" ht="42.75">
      <c r="A106" s="10" t="s">
        <v>6</v>
      </c>
      <c r="B106" s="6">
        <v>103</v>
      </c>
      <c r="C106" s="7" t="s">
        <v>4</v>
      </c>
      <c r="D106" s="29">
        <v>80161501</v>
      </c>
      <c r="E106" s="8" t="s">
        <v>235</v>
      </c>
      <c r="F106" s="73" t="s">
        <v>53</v>
      </c>
      <c r="G106" s="73" t="s">
        <v>53</v>
      </c>
      <c r="H106" s="74">
        <v>6</v>
      </c>
      <c r="I106" s="8" t="s">
        <v>54</v>
      </c>
      <c r="J106" s="8" t="s">
        <v>106</v>
      </c>
      <c r="K106" s="8" t="s">
        <v>210</v>
      </c>
      <c r="L106" s="12">
        <v>716163120</v>
      </c>
      <c r="M106" s="12">
        <v>716163120</v>
      </c>
      <c r="N106" s="8" t="s">
        <v>57</v>
      </c>
      <c r="O106" s="8" t="s">
        <v>58</v>
      </c>
      <c r="P106" s="20">
        <v>36</v>
      </c>
      <c r="Q106" s="8" t="s">
        <v>211</v>
      </c>
      <c r="R106" s="8" t="s">
        <v>212</v>
      </c>
      <c r="S106" s="8" t="s">
        <v>213</v>
      </c>
      <c r="T106" s="8" t="s">
        <v>214</v>
      </c>
      <c r="U106" s="8" t="s">
        <v>163</v>
      </c>
      <c r="V106" s="8" t="s">
        <v>215</v>
      </c>
      <c r="W106" s="8" t="s">
        <v>155</v>
      </c>
      <c r="X106" s="8" t="s">
        <v>216</v>
      </c>
      <c r="Y106" s="8" t="s">
        <v>217</v>
      </c>
      <c r="Z106" s="34"/>
      <c r="AA106" s="34"/>
      <c r="AB106" s="34"/>
      <c r="AC106" s="34"/>
      <c r="AD106" s="34"/>
      <c r="AE106" s="34"/>
      <c r="AF106" s="34"/>
      <c r="AG106" s="34"/>
      <c r="AH106" s="34"/>
    </row>
    <row r="107" spans="1:34" s="1" customFormat="1" ht="57">
      <c r="A107" s="10" t="s">
        <v>6</v>
      </c>
      <c r="B107" s="6">
        <v>104</v>
      </c>
      <c r="C107" s="7" t="s">
        <v>4</v>
      </c>
      <c r="D107" s="29">
        <v>80161501</v>
      </c>
      <c r="E107" s="8" t="s">
        <v>236</v>
      </c>
      <c r="F107" s="73" t="s">
        <v>53</v>
      </c>
      <c r="G107" s="73" t="s">
        <v>53</v>
      </c>
      <c r="H107" s="74">
        <v>5</v>
      </c>
      <c r="I107" s="8" t="s">
        <v>54</v>
      </c>
      <c r="J107" s="8" t="s">
        <v>106</v>
      </c>
      <c r="K107" s="8" t="s">
        <v>210</v>
      </c>
      <c r="L107" s="12">
        <v>30544650</v>
      </c>
      <c r="M107" s="12">
        <v>30544650</v>
      </c>
      <c r="N107" s="8" t="s">
        <v>57</v>
      </c>
      <c r="O107" s="8" t="s">
        <v>58</v>
      </c>
      <c r="P107" s="20">
        <v>1</v>
      </c>
      <c r="Q107" s="8" t="s">
        <v>211</v>
      </c>
      <c r="R107" s="8" t="s">
        <v>212</v>
      </c>
      <c r="S107" s="8" t="s">
        <v>213</v>
      </c>
      <c r="T107" s="8" t="s">
        <v>214</v>
      </c>
      <c r="U107" s="8" t="s">
        <v>163</v>
      </c>
      <c r="V107" s="8" t="s">
        <v>215</v>
      </c>
      <c r="W107" s="8" t="s">
        <v>155</v>
      </c>
      <c r="X107" s="8" t="s">
        <v>216</v>
      </c>
      <c r="Y107" s="8" t="s">
        <v>217</v>
      </c>
      <c r="Z107" s="34"/>
      <c r="AA107" s="34"/>
      <c r="AB107" s="34"/>
      <c r="AC107" s="34"/>
      <c r="AD107" s="34"/>
      <c r="AE107" s="34"/>
      <c r="AF107" s="34"/>
      <c r="AG107" s="34"/>
      <c r="AH107" s="34"/>
    </row>
    <row r="108" spans="1:34" s="1" customFormat="1" ht="57">
      <c r="A108" s="10" t="s">
        <v>6</v>
      </c>
      <c r="B108" s="6">
        <v>105</v>
      </c>
      <c r="C108" s="7" t="s">
        <v>4</v>
      </c>
      <c r="D108" s="29">
        <v>80161501</v>
      </c>
      <c r="E108" s="8" t="s">
        <v>237</v>
      </c>
      <c r="F108" s="73" t="s">
        <v>53</v>
      </c>
      <c r="G108" s="73" t="s">
        <v>53</v>
      </c>
      <c r="H108" s="74">
        <v>7</v>
      </c>
      <c r="I108" s="8" t="s">
        <v>54</v>
      </c>
      <c r="J108" s="8" t="s">
        <v>106</v>
      </c>
      <c r="K108" s="8" t="s">
        <v>210</v>
      </c>
      <c r="L108" s="12">
        <v>42762510</v>
      </c>
      <c r="M108" s="12">
        <v>42762510</v>
      </c>
      <c r="N108" s="8" t="s">
        <v>57</v>
      </c>
      <c r="O108" s="8" t="s">
        <v>58</v>
      </c>
      <c r="P108" s="20">
        <v>1</v>
      </c>
      <c r="Q108" s="8" t="s">
        <v>211</v>
      </c>
      <c r="R108" s="8" t="s">
        <v>212</v>
      </c>
      <c r="S108" s="8" t="s">
        <v>213</v>
      </c>
      <c r="T108" s="8" t="s">
        <v>214</v>
      </c>
      <c r="U108" s="8" t="s">
        <v>163</v>
      </c>
      <c r="V108" s="8" t="s">
        <v>215</v>
      </c>
      <c r="W108" s="8" t="s">
        <v>155</v>
      </c>
      <c r="X108" s="8" t="s">
        <v>216</v>
      </c>
      <c r="Y108" s="8" t="s">
        <v>217</v>
      </c>
      <c r="Z108" s="34"/>
      <c r="AA108" s="34"/>
      <c r="AB108" s="34"/>
      <c r="AC108" s="34"/>
      <c r="AD108" s="34"/>
      <c r="AE108" s="34"/>
      <c r="AF108" s="34"/>
      <c r="AG108" s="34"/>
      <c r="AH108" s="34"/>
    </row>
    <row r="109" spans="1:34" s="1" customFormat="1" ht="57">
      <c r="A109" s="10" t="s">
        <v>6</v>
      </c>
      <c r="B109" s="6">
        <v>106</v>
      </c>
      <c r="C109" s="7" t="s">
        <v>4</v>
      </c>
      <c r="D109" s="29">
        <v>80161501</v>
      </c>
      <c r="E109" s="8" t="s">
        <v>238</v>
      </c>
      <c r="F109" s="73" t="s">
        <v>53</v>
      </c>
      <c r="G109" s="73" t="s">
        <v>53</v>
      </c>
      <c r="H109" s="74">
        <v>4</v>
      </c>
      <c r="I109" s="8" t="s">
        <v>54</v>
      </c>
      <c r="J109" s="8" t="s">
        <v>106</v>
      </c>
      <c r="K109" s="8" t="s">
        <v>210</v>
      </c>
      <c r="L109" s="12">
        <v>53049120</v>
      </c>
      <c r="M109" s="12">
        <v>53049120</v>
      </c>
      <c r="N109" s="8" t="s">
        <v>57</v>
      </c>
      <c r="O109" s="8" t="s">
        <v>58</v>
      </c>
      <c r="P109" s="20">
        <v>4</v>
      </c>
      <c r="Q109" s="8" t="s">
        <v>211</v>
      </c>
      <c r="R109" s="8" t="s">
        <v>212</v>
      </c>
      <c r="S109" s="8" t="s">
        <v>213</v>
      </c>
      <c r="T109" s="8" t="s">
        <v>214</v>
      </c>
      <c r="U109" s="8" t="s">
        <v>163</v>
      </c>
      <c r="V109" s="8" t="s">
        <v>215</v>
      </c>
      <c r="W109" s="8" t="s">
        <v>155</v>
      </c>
      <c r="X109" s="8" t="s">
        <v>216</v>
      </c>
      <c r="Y109" s="8" t="s">
        <v>217</v>
      </c>
      <c r="Z109" s="34"/>
      <c r="AA109" s="34"/>
      <c r="AB109" s="34"/>
      <c r="AC109" s="34"/>
      <c r="AD109" s="34"/>
      <c r="AE109" s="34"/>
      <c r="AF109" s="34"/>
      <c r="AG109" s="34"/>
      <c r="AH109" s="34"/>
    </row>
    <row r="110" spans="1:34" s="1" customFormat="1" ht="57">
      <c r="A110" s="10" t="s">
        <v>6</v>
      </c>
      <c r="B110" s="6">
        <v>107</v>
      </c>
      <c r="C110" s="7" t="s">
        <v>4</v>
      </c>
      <c r="D110" s="29">
        <v>80161501</v>
      </c>
      <c r="E110" s="8" t="s">
        <v>239</v>
      </c>
      <c r="F110" s="73" t="s">
        <v>53</v>
      </c>
      <c r="G110" s="73" t="s">
        <v>53</v>
      </c>
      <c r="H110" s="74">
        <v>6</v>
      </c>
      <c r="I110" s="8" t="s">
        <v>54</v>
      </c>
      <c r="J110" s="8" t="s">
        <v>106</v>
      </c>
      <c r="K110" s="8" t="s">
        <v>210</v>
      </c>
      <c r="L110" s="12">
        <v>139253940</v>
      </c>
      <c r="M110" s="12">
        <v>139253940</v>
      </c>
      <c r="N110" s="8" t="s">
        <v>57</v>
      </c>
      <c r="O110" s="8" t="s">
        <v>58</v>
      </c>
      <c r="P110" s="20">
        <v>7</v>
      </c>
      <c r="Q110" s="8" t="s">
        <v>211</v>
      </c>
      <c r="R110" s="8" t="s">
        <v>212</v>
      </c>
      <c r="S110" s="8" t="s">
        <v>213</v>
      </c>
      <c r="T110" s="8" t="s">
        <v>214</v>
      </c>
      <c r="U110" s="8" t="s">
        <v>163</v>
      </c>
      <c r="V110" s="8" t="s">
        <v>215</v>
      </c>
      <c r="W110" s="8" t="s">
        <v>155</v>
      </c>
      <c r="X110" s="8" t="s">
        <v>216</v>
      </c>
      <c r="Y110" s="8" t="s">
        <v>217</v>
      </c>
      <c r="Z110" s="34"/>
      <c r="AA110" s="34"/>
      <c r="AB110" s="34"/>
      <c r="AC110" s="34"/>
      <c r="AD110" s="34"/>
      <c r="AE110" s="34"/>
      <c r="AF110" s="34"/>
      <c r="AG110" s="34"/>
      <c r="AH110" s="34"/>
    </row>
    <row r="111" spans="1:34" s="1" customFormat="1" ht="57">
      <c r="A111" s="10" t="s">
        <v>6</v>
      </c>
      <c r="B111" s="6">
        <v>108</v>
      </c>
      <c r="C111" s="7" t="s">
        <v>4</v>
      </c>
      <c r="D111" s="29">
        <v>80161501</v>
      </c>
      <c r="E111" s="8" t="s">
        <v>240</v>
      </c>
      <c r="F111" s="73" t="s">
        <v>53</v>
      </c>
      <c r="G111" s="73" t="s">
        <v>53</v>
      </c>
      <c r="H111" s="74">
        <v>6</v>
      </c>
      <c r="I111" s="8" t="s">
        <v>54</v>
      </c>
      <c r="J111" s="8" t="s">
        <v>106</v>
      </c>
      <c r="K111" s="8" t="s">
        <v>210</v>
      </c>
      <c r="L111" s="12">
        <v>39786840</v>
      </c>
      <c r="M111" s="12">
        <v>39786840</v>
      </c>
      <c r="N111" s="8" t="s">
        <v>57</v>
      </c>
      <c r="O111" s="8" t="s">
        <v>58</v>
      </c>
      <c r="P111" s="20">
        <v>2</v>
      </c>
      <c r="Q111" s="8" t="s">
        <v>211</v>
      </c>
      <c r="R111" s="8" t="s">
        <v>212</v>
      </c>
      <c r="S111" s="8" t="s">
        <v>213</v>
      </c>
      <c r="T111" s="8" t="s">
        <v>214</v>
      </c>
      <c r="U111" s="8" t="s">
        <v>163</v>
      </c>
      <c r="V111" s="8" t="s">
        <v>215</v>
      </c>
      <c r="W111" s="8" t="s">
        <v>155</v>
      </c>
      <c r="X111" s="8" t="s">
        <v>216</v>
      </c>
      <c r="Y111" s="8" t="s">
        <v>217</v>
      </c>
      <c r="Z111" s="34"/>
      <c r="AA111" s="34"/>
      <c r="AB111" s="34"/>
      <c r="AC111" s="34"/>
      <c r="AD111" s="34"/>
      <c r="AE111" s="34"/>
      <c r="AF111" s="34"/>
      <c r="AG111" s="34"/>
      <c r="AH111" s="34"/>
    </row>
    <row r="112" spans="1:34" s="1" customFormat="1" ht="42.75">
      <c r="A112" s="10" t="s">
        <v>6</v>
      </c>
      <c r="B112" s="6">
        <v>109</v>
      </c>
      <c r="C112" s="7" t="s">
        <v>4</v>
      </c>
      <c r="D112" s="29">
        <v>80161501</v>
      </c>
      <c r="E112" s="8" t="s">
        <v>241</v>
      </c>
      <c r="F112" s="73" t="s">
        <v>53</v>
      </c>
      <c r="G112" s="73" t="s">
        <v>53</v>
      </c>
      <c r="H112" s="74">
        <v>5</v>
      </c>
      <c r="I112" s="8" t="s">
        <v>54</v>
      </c>
      <c r="J112" s="8" t="s">
        <v>106</v>
      </c>
      <c r="K112" s="8" t="s">
        <v>210</v>
      </c>
      <c r="L112" s="12">
        <v>239629500</v>
      </c>
      <c r="M112" s="12">
        <v>239629500</v>
      </c>
      <c r="N112" s="8" t="s">
        <v>57</v>
      </c>
      <c r="O112" s="8" t="s">
        <v>58</v>
      </c>
      <c r="P112" s="20">
        <v>11</v>
      </c>
      <c r="Q112" s="8" t="s">
        <v>211</v>
      </c>
      <c r="R112" s="8" t="s">
        <v>212</v>
      </c>
      <c r="S112" s="8" t="s">
        <v>213</v>
      </c>
      <c r="T112" s="8" t="s">
        <v>214</v>
      </c>
      <c r="U112" s="8" t="s">
        <v>163</v>
      </c>
      <c r="V112" s="8" t="s">
        <v>215</v>
      </c>
      <c r="W112" s="8" t="s">
        <v>155</v>
      </c>
      <c r="X112" s="8" t="s">
        <v>216</v>
      </c>
      <c r="Y112" s="8" t="s">
        <v>217</v>
      </c>
      <c r="Z112" s="34"/>
      <c r="AA112" s="34"/>
      <c r="AB112" s="34"/>
      <c r="AC112" s="34"/>
      <c r="AD112" s="34"/>
      <c r="AE112" s="34"/>
      <c r="AF112" s="34"/>
      <c r="AG112" s="34"/>
      <c r="AH112" s="34"/>
    </row>
    <row r="113" spans="1:34" s="1" customFormat="1" ht="57">
      <c r="A113" s="10" t="s">
        <v>6</v>
      </c>
      <c r="B113" s="6">
        <v>110</v>
      </c>
      <c r="C113" s="7" t="s">
        <v>4</v>
      </c>
      <c r="D113" s="29">
        <v>80161501</v>
      </c>
      <c r="E113" s="8" t="s">
        <v>242</v>
      </c>
      <c r="F113" s="73" t="s">
        <v>53</v>
      </c>
      <c r="G113" s="73" t="s">
        <v>53</v>
      </c>
      <c r="H113" s="74">
        <v>7</v>
      </c>
      <c r="I113" s="8" t="s">
        <v>54</v>
      </c>
      <c r="J113" s="8" t="s">
        <v>106</v>
      </c>
      <c r="K113" s="8" t="s">
        <v>210</v>
      </c>
      <c r="L113" s="12">
        <v>36677270</v>
      </c>
      <c r="M113" s="12">
        <v>36677270</v>
      </c>
      <c r="N113" s="8" t="s">
        <v>57</v>
      </c>
      <c r="O113" s="8" t="s">
        <v>58</v>
      </c>
      <c r="P113" s="20">
        <v>1</v>
      </c>
      <c r="Q113" s="8" t="s">
        <v>211</v>
      </c>
      <c r="R113" s="8" t="s">
        <v>212</v>
      </c>
      <c r="S113" s="8" t="s">
        <v>213</v>
      </c>
      <c r="T113" s="8" t="s">
        <v>214</v>
      </c>
      <c r="U113" s="8" t="s">
        <v>163</v>
      </c>
      <c r="V113" s="8" t="s">
        <v>215</v>
      </c>
      <c r="W113" s="8" t="s">
        <v>155</v>
      </c>
      <c r="X113" s="8" t="s">
        <v>216</v>
      </c>
      <c r="Y113" s="8" t="s">
        <v>217</v>
      </c>
      <c r="Z113" s="34"/>
      <c r="AA113" s="34"/>
      <c r="AB113" s="34"/>
      <c r="AC113" s="34"/>
      <c r="AD113" s="34"/>
      <c r="AE113" s="34"/>
      <c r="AF113" s="34"/>
      <c r="AG113" s="34"/>
      <c r="AH113" s="34"/>
    </row>
    <row r="114" spans="1:34" s="1" customFormat="1" ht="42.75">
      <c r="A114" s="10" t="s">
        <v>6</v>
      </c>
      <c r="B114" s="6">
        <v>111</v>
      </c>
      <c r="C114" s="7" t="s">
        <v>4</v>
      </c>
      <c r="D114" s="29">
        <v>80161501</v>
      </c>
      <c r="E114" s="8" t="s">
        <v>243</v>
      </c>
      <c r="F114" s="73" t="s">
        <v>53</v>
      </c>
      <c r="G114" s="73" t="s">
        <v>53</v>
      </c>
      <c r="H114" s="74">
        <v>7</v>
      </c>
      <c r="I114" s="8" t="s">
        <v>54</v>
      </c>
      <c r="J114" s="8" t="s">
        <v>106</v>
      </c>
      <c r="K114" s="8" t="s">
        <v>210</v>
      </c>
      <c r="L114" s="12">
        <v>81112500</v>
      </c>
      <c r="M114" s="12">
        <v>81112500</v>
      </c>
      <c r="N114" s="8" t="s">
        <v>57</v>
      </c>
      <c r="O114" s="8" t="s">
        <v>58</v>
      </c>
      <c r="P114" s="20">
        <v>3</v>
      </c>
      <c r="Q114" s="8" t="s">
        <v>211</v>
      </c>
      <c r="R114" s="8" t="s">
        <v>212</v>
      </c>
      <c r="S114" s="8" t="s">
        <v>213</v>
      </c>
      <c r="T114" s="8" t="s">
        <v>214</v>
      </c>
      <c r="U114" s="8" t="s">
        <v>163</v>
      </c>
      <c r="V114" s="8" t="s">
        <v>215</v>
      </c>
      <c r="W114" s="8" t="s">
        <v>155</v>
      </c>
      <c r="X114" s="8" t="s">
        <v>216</v>
      </c>
      <c r="Y114" s="8" t="s">
        <v>217</v>
      </c>
      <c r="Z114" s="34"/>
      <c r="AA114" s="34"/>
      <c r="AB114" s="34"/>
      <c r="AC114" s="34"/>
      <c r="AD114" s="34"/>
      <c r="AE114" s="34"/>
      <c r="AF114" s="34"/>
      <c r="AG114" s="34"/>
      <c r="AH114" s="34"/>
    </row>
    <row r="115" spans="1:34" s="1" customFormat="1" ht="42.75">
      <c r="A115" s="10" t="s">
        <v>6</v>
      </c>
      <c r="B115" s="6">
        <v>112</v>
      </c>
      <c r="C115" s="7" t="s">
        <v>4</v>
      </c>
      <c r="D115" s="29">
        <v>80161501</v>
      </c>
      <c r="E115" s="8" t="s">
        <v>244</v>
      </c>
      <c r="F115" s="73" t="s">
        <v>53</v>
      </c>
      <c r="G115" s="73" t="s">
        <v>53</v>
      </c>
      <c r="H115" s="74">
        <v>5</v>
      </c>
      <c r="I115" s="8" t="s">
        <v>54</v>
      </c>
      <c r="J115" s="8" t="s">
        <v>106</v>
      </c>
      <c r="K115" s="8" t="s">
        <v>210</v>
      </c>
      <c r="L115" s="12">
        <v>30173850</v>
      </c>
      <c r="M115" s="12">
        <v>30173850</v>
      </c>
      <c r="N115" s="8" t="s">
        <v>57</v>
      </c>
      <c r="O115" s="8" t="s">
        <v>58</v>
      </c>
      <c r="P115" s="20">
        <v>3</v>
      </c>
      <c r="Q115" s="8" t="s">
        <v>211</v>
      </c>
      <c r="R115" s="8" t="s">
        <v>212</v>
      </c>
      <c r="S115" s="8" t="s">
        <v>213</v>
      </c>
      <c r="T115" s="8" t="s">
        <v>214</v>
      </c>
      <c r="U115" s="8" t="s">
        <v>163</v>
      </c>
      <c r="V115" s="8" t="s">
        <v>215</v>
      </c>
      <c r="W115" s="8" t="s">
        <v>155</v>
      </c>
      <c r="X115" s="8" t="s">
        <v>216</v>
      </c>
      <c r="Y115" s="8" t="s">
        <v>217</v>
      </c>
      <c r="Z115" s="34"/>
      <c r="AA115" s="34"/>
      <c r="AB115" s="34"/>
      <c r="AC115" s="34"/>
      <c r="AD115" s="34"/>
      <c r="AE115" s="34"/>
      <c r="AF115" s="34"/>
      <c r="AG115" s="34"/>
      <c r="AH115" s="34"/>
    </row>
    <row r="116" spans="1:34" s="1" customFormat="1" ht="42.75">
      <c r="A116" s="10" t="s">
        <v>6</v>
      </c>
      <c r="B116" s="6">
        <v>113</v>
      </c>
      <c r="C116" s="7" t="s">
        <v>4</v>
      </c>
      <c r="D116" s="29">
        <v>80161501</v>
      </c>
      <c r="E116" s="8" t="s">
        <v>245</v>
      </c>
      <c r="F116" s="73" t="s">
        <v>53</v>
      </c>
      <c r="G116" s="73" t="s">
        <v>53</v>
      </c>
      <c r="H116" s="74">
        <v>5</v>
      </c>
      <c r="I116" s="8" t="s">
        <v>54</v>
      </c>
      <c r="J116" s="8" t="s">
        <v>106</v>
      </c>
      <c r="K116" s="8" t="s">
        <v>210</v>
      </c>
      <c r="L116" s="12">
        <v>11134300</v>
      </c>
      <c r="M116" s="12">
        <v>11134300</v>
      </c>
      <c r="N116" s="8" t="s">
        <v>57</v>
      </c>
      <c r="O116" s="8" t="s">
        <v>58</v>
      </c>
      <c r="P116" s="20">
        <v>1</v>
      </c>
      <c r="Q116" s="8" t="s">
        <v>211</v>
      </c>
      <c r="R116" s="8" t="s">
        <v>212</v>
      </c>
      <c r="S116" s="8" t="s">
        <v>213</v>
      </c>
      <c r="T116" s="8" t="s">
        <v>214</v>
      </c>
      <c r="U116" s="8" t="s">
        <v>163</v>
      </c>
      <c r="V116" s="8" t="s">
        <v>215</v>
      </c>
      <c r="W116" s="8" t="s">
        <v>155</v>
      </c>
      <c r="X116" s="8" t="s">
        <v>216</v>
      </c>
      <c r="Y116" s="8" t="s">
        <v>217</v>
      </c>
      <c r="Z116" s="34"/>
      <c r="AA116" s="34"/>
      <c r="AB116" s="34"/>
      <c r="AC116" s="34"/>
      <c r="AD116" s="34"/>
      <c r="AE116" s="34"/>
      <c r="AF116" s="34"/>
      <c r="AG116" s="34"/>
      <c r="AH116" s="34"/>
    </row>
    <row r="117" spans="1:34" s="1" customFormat="1" ht="57">
      <c r="A117" s="10" t="s">
        <v>6</v>
      </c>
      <c r="B117" s="6">
        <v>114</v>
      </c>
      <c r="C117" s="7" t="s">
        <v>4</v>
      </c>
      <c r="D117" s="29">
        <v>80161501</v>
      </c>
      <c r="E117" s="8" t="s">
        <v>246</v>
      </c>
      <c r="F117" s="73" t="s">
        <v>53</v>
      </c>
      <c r="G117" s="73" t="s">
        <v>53</v>
      </c>
      <c r="H117" s="74">
        <v>5</v>
      </c>
      <c r="I117" s="8" t="s">
        <v>54</v>
      </c>
      <c r="J117" s="8" t="s">
        <v>106</v>
      </c>
      <c r="K117" s="8" t="s">
        <v>210</v>
      </c>
      <c r="L117" s="12">
        <v>14172800</v>
      </c>
      <c r="M117" s="12">
        <v>14172800</v>
      </c>
      <c r="N117" s="8" t="s">
        <v>57</v>
      </c>
      <c r="O117" s="8" t="s">
        <v>58</v>
      </c>
      <c r="P117" s="20">
        <v>1</v>
      </c>
      <c r="Q117" s="8" t="s">
        <v>211</v>
      </c>
      <c r="R117" s="8" t="s">
        <v>212</v>
      </c>
      <c r="S117" s="8" t="s">
        <v>213</v>
      </c>
      <c r="T117" s="8" t="s">
        <v>214</v>
      </c>
      <c r="U117" s="8" t="s">
        <v>163</v>
      </c>
      <c r="V117" s="8" t="s">
        <v>215</v>
      </c>
      <c r="W117" s="8" t="s">
        <v>155</v>
      </c>
      <c r="X117" s="8" t="s">
        <v>216</v>
      </c>
      <c r="Y117" s="8" t="s">
        <v>217</v>
      </c>
      <c r="Z117" s="34"/>
      <c r="AA117" s="34"/>
      <c r="AB117" s="34"/>
      <c r="AC117" s="34"/>
      <c r="AD117" s="34"/>
      <c r="AE117" s="34"/>
      <c r="AF117" s="34"/>
      <c r="AG117" s="34"/>
      <c r="AH117" s="34"/>
    </row>
    <row r="118" spans="1:34" s="1" customFormat="1" ht="42.75">
      <c r="A118" s="10" t="s">
        <v>6</v>
      </c>
      <c r="B118" s="6">
        <v>115</v>
      </c>
      <c r="C118" s="7" t="s">
        <v>4</v>
      </c>
      <c r="D118" s="29">
        <v>80131500</v>
      </c>
      <c r="E118" s="8" t="s">
        <v>247</v>
      </c>
      <c r="F118" s="73" t="s">
        <v>53</v>
      </c>
      <c r="G118" s="73" t="s">
        <v>53</v>
      </c>
      <c r="H118" s="74" t="s">
        <v>248</v>
      </c>
      <c r="I118" s="8" t="s">
        <v>54</v>
      </c>
      <c r="J118" s="8" t="s">
        <v>106</v>
      </c>
      <c r="K118" s="8" t="s">
        <v>210</v>
      </c>
      <c r="L118" s="12">
        <v>12000000</v>
      </c>
      <c r="M118" s="12">
        <v>12000000</v>
      </c>
      <c r="N118" s="8" t="s">
        <v>57</v>
      </c>
      <c r="O118" s="8" t="s">
        <v>58</v>
      </c>
      <c r="P118" s="20">
        <v>1</v>
      </c>
      <c r="Q118" s="8" t="s">
        <v>211</v>
      </c>
      <c r="R118" s="8" t="s">
        <v>212</v>
      </c>
      <c r="S118" s="8" t="s">
        <v>213</v>
      </c>
      <c r="T118" s="8" t="s">
        <v>214</v>
      </c>
      <c r="U118" s="8" t="s">
        <v>163</v>
      </c>
      <c r="V118" s="8" t="s">
        <v>215</v>
      </c>
      <c r="W118" s="8" t="s">
        <v>155</v>
      </c>
      <c r="X118" s="8" t="s">
        <v>216</v>
      </c>
      <c r="Y118" s="8" t="s">
        <v>217</v>
      </c>
      <c r="Z118" s="34"/>
      <c r="AA118" s="34"/>
      <c r="AB118" s="34"/>
      <c r="AC118" s="34"/>
      <c r="AD118" s="34"/>
      <c r="AE118" s="34"/>
      <c r="AF118" s="34"/>
      <c r="AG118" s="34"/>
      <c r="AH118" s="34"/>
    </row>
    <row r="119" spans="1:34" s="1" customFormat="1" ht="42.75">
      <c r="A119" s="10" t="s">
        <v>6</v>
      </c>
      <c r="B119" s="6">
        <v>116</v>
      </c>
      <c r="C119" s="7" t="s">
        <v>4</v>
      </c>
      <c r="D119" s="29">
        <v>80131500</v>
      </c>
      <c r="E119" s="8" t="s">
        <v>249</v>
      </c>
      <c r="F119" s="73" t="s">
        <v>53</v>
      </c>
      <c r="G119" s="73" t="s">
        <v>53</v>
      </c>
      <c r="H119" s="74" t="s">
        <v>248</v>
      </c>
      <c r="I119" s="8" t="s">
        <v>54</v>
      </c>
      <c r="J119" s="8" t="s">
        <v>106</v>
      </c>
      <c r="K119" s="8" t="s">
        <v>210</v>
      </c>
      <c r="L119" s="12">
        <v>18000000</v>
      </c>
      <c r="M119" s="12">
        <v>18000000</v>
      </c>
      <c r="N119" s="8" t="s">
        <v>57</v>
      </c>
      <c r="O119" s="8" t="s">
        <v>58</v>
      </c>
      <c r="P119" s="20">
        <v>1</v>
      </c>
      <c r="Q119" s="8" t="s">
        <v>211</v>
      </c>
      <c r="R119" s="8" t="s">
        <v>212</v>
      </c>
      <c r="S119" s="8" t="s">
        <v>213</v>
      </c>
      <c r="T119" s="8" t="s">
        <v>214</v>
      </c>
      <c r="U119" s="8" t="s">
        <v>163</v>
      </c>
      <c r="V119" s="8" t="s">
        <v>215</v>
      </c>
      <c r="W119" s="8" t="s">
        <v>155</v>
      </c>
      <c r="X119" s="8" t="s">
        <v>216</v>
      </c>
      <c r="Y119" s="8" t="s">
        <v>217</v>
      </c>
      <c r="Z119" s="34"/>
      <c r="AA119" s="34"/>
      <c r="AB119" s="34"/>
      <c r="AC119" s="34"/>
      <c r="AD119" s="34"/>
      <c r="AE119" s="34"/>
      <c r="AF119" s="34"/>
      <c r="AG119" s="34"/>
      <c r="AH119" s="34"/>
    </row>
    <row r="120" spans="1:34" s="1" customFormat="1" ht="42.75">
      <c r="A120" s="10" t="s">
        <v>6</v>
      </c>
      <c r="B120" s="6">
        <v>117</v>
      </c>
      <c r="C120" s="7" t="s">
        <v>3</v>
      </c>
      <c r="D120" s="29">
        <v>80161501</v>
      </c>
      <c r="E120" s="8" t="s">
        <v>250</v>
      </c>
      <c r="F120" s="73" t="s">
        <v>197</v>
      </c>
      <c r="G120" s="73" t="s">
        <v>197</v>
      </c>
      <c r="H120" s="74">
        <v>4</v>
      </c>
      <c r="I120" s="8" t="s">
        <v>54</v>
      </c>
      <c r="J120" s="8" t="s">
        <v>72</v>
      </c>
      <c r="K120" s="8" t="s">
        <v>56</v>
      </c>
      <c r="L120" s="12">
        <v>24435720</v>
      </c>
      <c r="M120" s="12">
        <v>24435720</v>
      </c>
      <c r="N120" s="8" t="s">
        <v>57</v>
      </c>
      <c r="O120" s="8" t="s">
        <v>58</v>
      </c>
      <c r="P120" s="20">
        <v>1</v>
      </c>
      <c r="Q120" s="8" t="s">
        <v>59</v>
      </c>
      <c r="R120" s="8" t="s">
        <v>163</v>
      </c>
      <c r="S120" s="8" t="s">
        <v>163</v>
      </c>
      <c r="T120" s="8" t="s">
        <v>62</v>
      </c>
      <c r="U120" s="8" t="s">
        <v>163</v>
      </c>
      <c r="V120" s="8" t="s">
        <v>154</v>
      </c>
      <c r="W120" s="8" t="s">
        <v>155</v>
      </c>
      <c r="X120" s="8" t="s">
        <v>165</v>
      </c>
      <c r="Y120" s="8" t="s">
        <v>166</v>
      </c>
      <c r="Z120" s="34"/>
      <c r="AA120" s="34"/>
      <c r="AB120" s="34"/>
      <c r="AC120" s="34"/>
      <c r="AD120" s="34"/>
      <c r="AE120" s="34"/>
      <c r="AF120" s="34"/>
      <c r="AG120" s="34"/>
      <c r="AH120" s="34"/>
    </row>
    <row r="121" spans="1:34" s="1" customFormat="1" ht="57">
      <c r="A121" s="10" t="s">
        <v>6</v>
      </c>
      <c r="B121" s="6">
        <v>118</v>
      </c>
      <c r="C121" s="7" t="s">
        <v>3</v>
      </c>
      <c r="D121" s="29">
        <v>80161501</v>
      </c>
      <c r="E121" s="8" t="s">
        <v>251</v>
      </c>
      <c r="F121" s="73" t="s">
        <v>197</v>
      </c>
      <c r="G121" s="73" t="s">
        <v>197</v>
      </c>
      <c r="H121" s="74">
        <v>4</v>
      </c>
      <c r="I121" s="8" t="s">
        <v>54</v>
      </c>
      <c r="J121" s="8" t="s">
        <v>72</v>
      </c>
      <c r="K121" s="8" t="s">
        <v>56</v>
      </c>
      <c r="L121" s="12">
        <v>61206720</v>
      </c>
      <c r="M121" s="12">
        <v>61206720</v>
      </c>
      <c r="N121" s="8" t="s">
        <v>57</v>
      </c>
      <c r="O121" s="8" t="s">
        <v>58</v>
      </c>
      <c r="P121" s="20">
        <v>4</v>
      </c>
      <c r="Q121" s="8" t="s">
        <v>59</v>
      </c>
      <c r="R121" s="8" t="s">
        <v>163</v>
      </c>
      <c r="S121" s="8" t="s">
        <v>163</v>
      </c>
      <c r="T121" s="8" t="s">
        <v>62</v>
      </c>
      <c r="U121" s="8" t="s">
        <v>163</v>
      </c>
      <c r="V121" s="8" t="s">
        <v>154</v>
      </c>
      <c r="W121" s="8" t="s">
        <v>155</v>
      </c>
      <c r="X121" s="8" t="s">
        <v>165</v>
      </c>
      <c r="Y121" s="8" t="s">
        <v>166</v>
      </c>
      <c r="Z121" s="34"/>
      <c r="AA121" s="34"/>
      <c r="AB121" s="34"/>
      <c r="AC121" s="34"/>
      <c r="AD121" s="34"/>
      <c r="AE121" s="34"/>
      <c r="AF121" s="34"/>
      <c r="AG121" s="34"/>
      <c r="AH121" s="34"/>
    </row>
    <row r="122" spans="1:34" s="1" customFormat="1" ht="42.75">
      <c r="A122" s="10" t="s">
        <v>6</v>
      </c>
      <c r="B122" s="6">
        <v>119</v>
      </c>
      <c r="C122" s="7" t="s">
        <v>3</v>
      </c>
      <c r="D122" s="29">
        <v>80161501</v>
      </c>
      <c r="E122" s="8" t="s">
        <v>252</v>
      </c>
      <c r="F122" s="73" t="s">
        <v>197</v>
      </c>
      <c r="G122" s="73" t="s">
        <v>197</v>
      </c>
      <c r="H122" s="74">
        <v>4</v>
      </c>
      <c r="I122" s="8" t="s">
        <v>54</v>
      </c>
      <c r="J122" s="8" t="s">
        <v>72</v>
      </c>
      <c r="K122" s="8" t="s">
        <v>56</v>
      </c>
      <c r="L122" s="12">
        <v>358081560</v>
      </c>
      <c r="M122" s="12">
        <v>358081560</v>
      </c>
      <c r="N122" s="8" t="s">
        <v>57</v>
      </c>
      <c r="O122" s="8" t="s">
        <v>58</v>
      </c>
      <c r="P122" s="20">
        <v>27</v>
      </c>
      <c r="Q122" s="8" t="s">
        <v>59</v>
      </c>
      <c r="R122" s="8" t="s">
        <v>163</v>
      </c>
      <c r="S122" s="8" t="s">
        <v>163</v>
      </c>
      <c r="T122" s="8" t="s">
        <v>62</v>
      </c>
      <c r="U122" s="8" t="s">
        <v>163</v>
      </c>
      <c r="V122" s="8" t="s">
        <v>154</v>
      </c>
      <c r="W122" s="8" t="s">
        <v>155</v>
      </c>
      <c r="X122" s="8" t="s">
        <v>165</v>
      </c>
      <c r="Y122" s="8" t="s">
        <v>166</v>
      </c>
      <c r="Z122" s="34"/>
      <c r="AA122" s="34"/>
      <c r="AB122" s="34"/>
      <c r="AC122" s="34"/>
      <c r="AD122" s="34"/>
      <c r="AE122" s="34"/>
      <c r="AF122" s="34"/>
      <c r="AG122" s="34"/>
      <c r="AH122" s="34"/>
    </row>
    <row r="123" spans="1:34" s="1" customFormat="1" ht="57">
      <c r="A123" s="10" t="s">
        <v>6</v>
      </c>
      <c r="B123" s="6">
        <v>120</v>
      </c>
      <c r="C123" s="7" t="s">
        <v>3</v>
      </c>
      <c r="D123" s="29">
        <v>80161501</v>
      </c>
      <c r="E123" s="8" t="s">
        <v>253</v>
      </c>
      <c r="F123" s="73" t="s">
        <v>197</v>
      </c>
      <c r="G123" s="73" t="s">
        <v>197</v>
      </c>
      <c r="H123" s="74">
        <v>4</v>
      </c>
      <c r="I123" s="8" t="s">
        <v>54</v>
      </c>
      <c r="J123" s="8" t="s">
        <v>72</v>
      </c>
      <c r="K123" s="8" t="s">
        <v>56</v>
      </c>
      <c r="L123" s="12">
        <v>24435720</v>
      </c>
      <c r="M123" s="12">
        <v>24435720</v>
      </c>
      <c r="N123" s="8" t="s">
        <v>57</v>
      </c>
      <c r="O123" s="8" t="s">
        <v>58</v>
      </c>
      <c r="P123" s="20">
        <v>1</v>
      </c>
      <c r="Q123" s="8" t="s">
        <v>59</v>
      </c>
      <c r="R123" s="8" t="s">
        <v>163</v>
      </c>
      <c r="S123" s="8" t="s">
        <v>163</v>
      </c>
      <c r="T123" s="8" t="s">
        <v>62</v>
      </c>
      <c r="U123" s="8" t="s">
        <v>163</v>
      </c>
      <c r="V123" s="8" t="s">
        <v>154</v>
      </c>
      <c r="W123" s="8" t="s">
        <v>155</v>
      </c>
      <c r="X123" s="8" t="s">
        <v>165</v>
      </c>
      <c r="Y123" s="8" t="s">
        <v>166</v>
      </c>
      <c r="Z123" s="34"/>
      <c r="AA123" s="34"/>
      <c r="AB123" s="34"/>
      <c r="AC123" s="34"/>
      <c r="AD123" s="34"/>
      <c r="AE123" s="34"/>
      <c r="AF123" s="34"/>
      <c r="AG123" s="34"/>
      <c r="AH123" s="34"/>
    </row>
    <row r="124" spans="1:34" s="1" customFormat="1" ht="57">
      <c r="A124" s="10" t="s">
        <v>6</v>
      </c>
      <c r="B124" s="6">
        <v>121</v>
      </c>
      <c r="C124" s="7" t="s">
        <v>3</v>
      </c>
      <c r="D124" s="29">
        <v>80161501</v>
      </c>
      <c r="E124" s="8" t="s">
        <v>254</v>
      </c>
      <c r="F124" s="73" t="s">
        <v>197</v>
      </c>
      <c r="G124" s="73" t="s">
        <v>197</v>
      </c>
      <c r="H124" s="74">
        <v>4</v>
      </c>
      <c r="I124" s="8" t="s">
        <v>54</v>
      </c>
      <c r="J124" s="8" t="s">
        <v>72</v>
      </c>
      <c r="K124" s="8" t="s">
        <v>56</v>
      </c>
      <c r="L124" s="12">
        <v>39786840</v>
      </c>
      <c r="M124" s="12">
        <v>39786840</v>
      </c>
      <c r="N124" s="8" t="s">
        <v>57</v>
      </c>
      <c r="O124" s="8" t="s">
        <v>58</v>
      </c>
      <c r="P124" s="20">
        <v>3</v>
      </c>
      <c r="Q124" s="8" t="s">
        <v>59</v>
      </c>
      <c r="R124" s="8" t="s">
        <v>163</v>
      </c>
      <c r="S124" s="8" t="s">
        <v>163</v>
      </c>
      <c r="T124" s="8" t="s">
        <v>62</v>
      </c>
      <c r="U124" s="8" t="s">
        <v>163</v>
      </c>
      <c r="V124" s="8" t="s">
        <v>154</v>
      </c>
      <c r="W124" s="8" t="s">
        <v>155</v>
      </c>
      <c r="X124" s="8" t="s">
        <v>165</v>
      </c>
      <c r="Y124" s="8" t="s">
        <v>166</v>
      </c>
      <c r="Z124" s="34"/>
      <c r="AA124" s="34"/>
      <c r="AB124" s="34"/>
      <c r="AC124" s="34"/>
      <c r="AD124" s="34"/>
      <c r="AE124" s="34"/>
      <c r="AF124" s="34"/>
      <c r="AG124" s="34"/>
      <c r="AH124" s="34"/>
    </row>
    <row r="125" spans="1:34" s="1" customFormat="1" ht="57">
      <c r="A125" s="10" t="s">
        <v>6</v>
      </c>
      <c r="B125" s="6">
        <v>122</v>
      </c>
      <c r="C125" s="7" t="s">
        <v>3</v>
      </c>
      <c r="D125" s="29">
        <v>80161501</v>
      </c>
      <c r="E125" s="8" t="s">
        <v>255</v>
      </c>
      <c r="F125" s="73" t="s">
        <v>197</v>
      </c>
      <c r="G125" s="73" t="s">
        <v>197</v>
      </c>
      <c r="H125" s="74">
        <v>4</v>
      </c>
      <c r="I125" s="8" t="s">
        <v>54</v>
      </c>
      <c r="J125" s="8" t="s">
        <v>72</v>
      </c>
      <c r="K125" s="8" t="s">
        <v>56</v>
      </c>
      <c r="L125" s="12">
        <v>13262280</v>
      </c>
      <c r="M125" s="12">
        <v>13262280</v>
      </c>
      <c r="N125" s="8" t="s">
        <v>57</v>
      </c>
      <c r="O125" s="8" t="s">
        <v>58</v>
      </c>
      <c r="P125" s="20">
        <v>1</v>
      </c>
      <c r="Q125" s="8" t="s">
        <v>59</v>
      </c>
      <c r="R125" s="8" t="s">
        <v>163</v>
      </c>
      <c r="S125" s="8" t="s">
        <v>163</v>
      </c>
      <c r="T125" s="8" t="s">
        <v>62</v>
      </c>
      <c r="U125" s="8" t="s">
        <v>163</v>
      </c>
      <c r="V125" s="8" t="s">
        <v>154</v>
      </c>
      <c r="W125" s="8" t="s">
        <v>155</v>
      </c>
      <c r="X125" s="8" t="s">
        <v>165</v>
      </c>
      <c r="Y125" s="8" t="s">
        <v>166</v>
      </c>
      <c r="Z125" s="34"/>
      <c r="AA125" s="34"/>
      <c r="AB125" s="34"/>
      <c r="AC125" s="34"/>
      <c r="AD125" s="34"/>
      <c r="AE125" s="34"/>
      <c r="AF125" s="34"/>
      <c r="AG125" s="34"/>
      <c r="AH125" s="34"/>
    </row>
    <row r="126" spans="1:34" s="1" customFormat="1" ht="42.75">
      <c r="A126" s="10" t="s">
        <v>6</v>
      </c>
      <c r="B126" s="6">
        <v>123</v>
      </c>
      <c r="C126" s="7" t="s">
        <v>3</v>
      </c>
      <c r="D126" s="29">
        <v>80161501</v>
      </c>
      <c r="E126" s="8" t="s">
        <v>256</v>
      </c>
      <c r="F126" s="73" t="s">
        <v>197</v>
      </c>
      <c r="G126" s="73" t="s">
        <v>197</v>
      </c>
      <c r="H126" s="74">
        <v>4</v>
      </c>
      <c r="I126" s="8" t="s">
        <v>54</v>
      </c>
      <c r="J126" s="8" t="s">
        <v>72</v>
      </c>
      <c r="K126" s="8" t="s">
        <v>56</v>
      </c>
      <c r="L126" s="12">
        <v>17427600</v>
      </c>
      <c r="M126" s="12">
        <v>17427600</v>
      </c>
      <c r="N126" s="8" t="s">
        <v>57</v>
      </c>
      <c r="O126" s="8" t="s">
        <v>58</v>
      </c>
      <c r="P126" s="20">
        <v>1</v>
      </c>
      <c r="Q126" s="8" t="s">
        <v>59</v>
      </c>
      <c r="R126" s="8" t="s">
        <v>163</v>
      </c>
      <c r="S126" s="8" t="s">
        <v>163</v>
      </c>
      <c r="T126" s="8" t="s">
        <v>62</v>
      </c>
      <c r="U126" s="8" t="s">
        <v>163</v>
      </c>
      <c r="V126" s="8" t="s">
        <v>154</v>
      </c>
      <c r="W126" s="8" t="s">
        <v>155</v>
      </c>
      <c r="X126" s="8" t="s">
        <v>165</v>
      </c>
      <c r="Y126" s="8" t="s">
        <v>166</v>
      </c>
      <c r="Z126" s="34"/>
      <c r="AA126" s="34"/>
      <c r="AB126" s="34"/>
      <c r="AC126" s="34"/>
      <c r="AD126" s="34"/>
      <c r="AE126" s="34"/>
      <c r="AF126" s="34"/>
      <c r="AG126" s="34"/>
      <c r="AH126" s="34"/>
    </row>
    <row r="127" spans="1:34" s="1" customFormat="1" ht="57">
      <c r="A127" s="10" t="s">
        <v>6</v>
      </c>
      <c r="B127" s="6">
        <v>124</v>
      </c>
      <c r="C127" s="7" t="s">
        <v>3</v>
      </c>
      <c r="D127" s="29">
        <v>80161501</v>
      </c>
      <c r="E127" s="8" t="s">
        <v>257</v>
      </c>
      <c r="F127" s="73" t="s">
        <v>197</v>
      </c>
      <c r="G127" s="73" t="s">
        <v>197</v>
      </c>
      <c r="H127" s="74">
        <v>4</v>
      </c>
      <c r="I127" s="8" t="s">
        <v>54</v>
      </c>
      <c r="J127" s="8" t="s">
        <v>72</v>
      </c>
      <c r="K127" s="8" t="s">
        <v>56</v>
      </c>
      <c r="L127" s="12">
        <v>20958440</v>
      </c>
      <c r="M127" s="12">
        <v>20958440</v>
      </c>
      <c r="N127" s="8" t="s">
        <v>57</v>
      </c>
      <c r="O127" s="8" t="s">
        <v>58</v>
      </c>
      <c r="P127" s="20">
        <v>1</v>
      </c>
      <c r="Q127" s="8" t="s">
        <v>59</v>
      </c>
      <c r="R127" s="8" t="s">
        <v>163</v>
      </c>
      <c r="S127" s="8" t="s">
        <v>163</v>
      </c>
      <c r="T127" s="8" t="s">
        <v>62</v>
      </c>
      <c r="U127" s="8" t="s">
        <v>163</v>
      </c>
      <c r="V127" s="8" t="s">
        <v>154</v>
      </c>
      <c r="W127" s="8" t="s">
        <v>155</v>
      </c>
      <c r="X127" s="8" t="s">
        <v>165</v>
      </c>
      <c r="Y127" s="8" t="s">
        <v>166</v>
      </c>
      <c r="Z127" s="34"/>
      <c r="AA127" s="34"/>
      <c r="AB127" s="34"/>
      <c r="AC127" s="34"/>
      <c r="AD127" s="34"/>
      <c r="AE127" s="34"/>
      <c r="AF127" s="34"/>
      <c r="AG127" s="34"/>
      <c r="AH127" s="34"/>
    </row>
    <row r="128" spans="1:34" s="1" customFormat="1" ht="42.75">
      <c r="A128" s="10" t="s">
        <v>6</v>
      </c>
      <c r="B128" s="6">
        <v>125</v>
      </c>
      <c r="C128" s="7" t="s">
        <v>3</v>
      </c>
      <c r="D128" s="29">
        <v>80161501</v>
      </c>
      <c r="E128" s="8" t="s">
        <v>258</v>
      </c>
      <c r="F128" s="73" t="s">
        <v>197</v>
      </c>
      <c r="G128" s="73" t="s">
        <v>197</v>
      </c>
      <c r="H128" s="74">
        <v>4</v>
      </c>
      <c r="I128" s="8" t="s">
        <v>54</v>
      </c>
      <c r="J128" s="8" t="s">
        <v>72</v>
      </c>
      <c r="K128" s="8" t="s">
        <v>56</v>
      </c>
      <c r="L128" s="12">
        <v>15450000</v>
      </c>
      <c r="M128" s="12">
        <v>15450000</v>
      </c>
      <c r="N128" s="8" t="s">
        <v>57</v>
      </c>
      <c r="O128" s="8" t="s">
        <v>58</v>
      </c>
      <c r="P128" s="20">
        <v>1</v>
      </c>
      <c r="Q128" s="8" t="s">
        <v>59</v>
      </c>
      <c r="R128" s="8" t="s">
        <v>163</v>
      </c>
      <c r="S128" s="8" t="s">
        <v>163</v>
      </c>
      <c r="T128" s="8" t="s">
        <v>62</v>
      </c>
      <c r="U128" s="8" t="s">
        <v>163</v>
      </c>
      <c r="V128" s="8" t="s">
        <v>154</v>
      </c>
      <c r="W128" s="8" t="s">
        <v>155</v>
      </c>
      <c r="X128" s="8" t="s">
        <v>165</v>
      </c>
      <c r="Y128" s="8" t="s">
        <v>166</v>
      </c>
      <c r="Z128" s="34"/>
      <c r="AA128" s="34"/>
      <c r="AB128" s="34"/>
      <c r="AC128" s="34"/>
      <c r="AD128" s="34"/>
      <c r="AE128" s="34"/>
      <c r="AF128" s="34"/>
      <c r="AG128" s="34"/>
      <c r="AH128" s="34"/>
    </row>
    <row r="129" spans="1:34" s="1" customFormat="1" ht="42.75">
      <c r="A129" s="10" t="s">
        <v>6</v>
      </c>
      <c r="B129" s="6">
        <v>126</v>
      </c>
      <c r="C129" s="7" t="s">
        <v>3</v>
      </c>
      <c r="D129" s="29">
        <v>80161501</v>
      </c>
      <c r="E129" s="8" t="s">
        <v>259</v>
      </c>
      <c r="F129" s="73" t="s">
        <v>197</v>
      </c>
      <c r="G129" s="73" t="s">
        <v>197</v>
      </c>
      <c r="H129" s="74">
        <v>4</v>
      </c>
      <c r="I129" s="8" t="s">
        <v>54</v>
      </c>
      <c r="J129" s="8" t="s">
        <v>72</v>
      </c>
      <c r="K129" s="8" t="s">
        <v>56</v>
      </c>
      <c r="L129" s="12">
        <v>16092720</v>
      </c>
      <c r="M129" s="12">
        <v>16092720</v>
      </c>
      <c r="N129" s="8" t="s">
        <v>57</v>
      </c>
      <c r="O129" s="8" t="s">
        <v>58</v>
      </c>
      <c r="P129" s="20">
        <v>2</v>
      </c>
      <c r="Q129" s="8" t="s">
        <v>59</v>
      </c>
      <c r="R129" s="8" t="s">
        <v>163</v>
      </c>
      <c r="S129" s="8" t="s">
        <v>163</v>
      </c>
      <c r="T129" s="8" t="s">
        <v>62</v>
      </c>
      <c r="U129" s="8" t="s">
        <v>163</v>
      </c>
      <c r="V129" s="8" t="s">
        <v>154</v>
      </c>
      <c r="W129" s="8" t="s">
        <v>155</v>
      </c>
      <c r="X129" s="8" t="s">
        <v>165</v>
      </c>
      <c r="Y129" s="8" t="s">
        <v>166</v>
      </c>
      <c r="Z129" s="34"/>
      <c r="AA129" s="34"/>
      <c r="AB129" s="34"/>
      <c r="AC129" s="34"/>
      <c r="AD129" s="34"/>
      <c r="AE129" s="34"/>
      <c r="AF129" s="34"/>
      <c r="AG129" s="34"/>
      <c r="AH129" s="34"/>
    </row>
    <row r="130" spans="1:34" s="1" customFormat="1" ht="42.75">
      <c r="A130" s="10" t="s">
        <v>6</v>
      </c>
      <c r="B130" s="6">
        <v>127</v>
      </c>
      <c r="C130" s="7" t="s">
        <v>3</v>
      </c>
      <c r="D130" s="29">
        <v>80161501</v>
      </c>
      <c r="E130" s="8" t="s">
        <v>260</v>
      </c>
      <c r="F130" s="73" t="s">
        <v>197</v>
      </c>
      <c r="G130" s="73" t="s">
        <v>197</v>
      </c>
      <c r="H130" s="74">
        <v>4</v>
      </c>
      <c r="I130" s="8" t="s">
        <v>54</v>
      </c>
      <c r="J130" s="8" t="s">
        <v>72</v>
      </c>
      <c r="K130" s="8" t="s">
        <v>56</v>
      </c>
      <c r="L130" s="12">
        <v>8907440</v>
      </c>
      <c r="M130" s="12">
        <v>8907440</v>
      </c>
      <c r="N130" s="8" t="s">
        <v>57</v>
      </c>
      <c r="O130" s="8" t="s">
        <v>58</v>
      </c>
      <c r="P130" s="20">
        <v>1</v>
      </c>
      <c r="Q130" s="8" t="s">
        <v>59</v>
      </c>
      <c r="R130" s="8" t="s">
        <v>163</v>
      </c>
      <c r="S130" s="8" t="s">
        <v>163</v>
      </c>
      <c r="T130" s="8" t="s">
        <v>62</v>
      </c>
      <c r="U130" s="8" t="s">
        <v>163</v>
      </c>
      <c r="V130" s="8" t="s">
        <v>154</v>
      </c>
      <c r="W130" s="8" t="s">
        <v>155</v>
      </c>
      <c r="X130" s="8" t="s">
        <v>165</v>
      </c>
      <c r="Y130" s="8" t="s">
        <v>166</v>
      </c>
      <c r="Z130" s="34"/>
      <c r="AA130" s="34"/>
      <c r="AB130" s="34"/>
      <c r="AC130" s="34"/>
      <c r="AD130" s="34"/>
      <c r="AE130" s="34"/>
      <c r="AF130" s="34"/>
      <c r="AG130" s="34"/>
      <c r="AH130" s="34"/>
    </row>
    <row r="131" spans="1:34" s="1" customFormat="1" ht="42.75">
      <c r="A131" s="10" t="s">
        <v>6</v>
      </c>
      <c r="B131" s="6">
        <v>128</v>
      </c>
      <c r="C131" s="7" t="s">
        <v>4</v>
      </c>
      <c r="D131" s="29">
        <v>80161501</v>
      </c>
      <c r="E131" s="8" t="s">
        <v>250</v>
      </c>
      <c r="F131" s="73" t="s">
        <v>53</v>
      </c>
      <c r="G131" s="73" t="s">
        <v>53</v>
      </c>
      <c r="H131" s="74">
        <v>6</v>
      </c>
      <c r="I131" s="8" t="s">
        <v>54</v>
      </c>
      <c r="J131" s="8" t="s">
        <v>72</v>
      </c>
      <c r="K131" s="8" t="s">
        <v>56</v>
      </c>
      <c r="L131" s="12">
        <v>36653580</v>
      </c>
      <c r="M131" s="12">
        <v>36653580</v>
      </c>
      <c r="N131" s="8" t="s">
        <v>57</v>
      </c>
      <c r="O131" s="8" t="s">
        <v>58</v>
      </c>
      <c r="P131" s="20">
        <v>1</v>
      </c>
      <c r="Q131" s="8" t="s">
        <v>59</v>
      </c>
      <c r="R131" s="8" t="s">
        <v>163</v>
      </c>
      <c r="S131" s="8" t="s">
        <v>261</v>
      </c>
      <c r="T131" s="8" t="s">
        <v>261</v>
      </c>
      <c r="U131" s="8" t="s">
        <v>261</v>
      </c>
      <c r="V131" s="8" t="s">
        <v>154</v>
      </c>
      <c r="W131" s="8" t="s">
        <v>155</v>
      </c>
      <c r="X131" s="8" t="s">
        <v>165</v>
      </c>
      <c r="Y131" s="8" t="s">
        <v>166</v>
      </c>
      <c r="Z131" s="34"/>
      <c r="AA131" s="34"/>
      <c r="AB131" s="34"/>
      <c r="AC131" s="34"/>
      <c r="AD131" s="34"/>
      <c r="AE131" s="34"/>
      <c r="AF131" s="34"/>
      <c r="AG131" s="34"/>
      <c r="AH131" s="34"/>
    </row>
    <row r="132" spans="1:34" s="1" customFormat="1" ht="57">
      <c r="A132" s="10" t="s">
        <v>6</v>
      </c>
      <c r="B132" s="6">
        <v>129</v>
      </c>
      <c r="C132" s="7" t="s">
        <v>4</v>
      </c>
      <c r="D132" s="29">
        <v>80161501</v>
      </c>
      <c r="E132" s="8" t="s">
        <v>262</v>
      </c>
      <c r="F132" s="73" t="s">
        <v>53</v>
      </c>
      <c r="G132" s="73" t="s">
        <v>53</v>
      </c>
      <c r="H132" s="74">
        <v>6</v>
      </c>
      <c r="I132" s="8" t="s">
        <v>54</v>
      </c>
      <c r="J132" s="8" t="s">
        <v>72</v>
      </c>
      <c r="K132" s="8" t="s">
        <v>56</v>
      </c>
      <c r="L132" s="12">
        <v>45905040</v>
      </c>
      <c r="M132" s="12">
        <v>45905040</v>
      </c>
      <c r="N132" s="8" t="s">
        <v>57</v>
      </c>
      <c r="O132" s="8" t="s">
        <v>58</v>
      </c>
      <c r="P132" s="20">
        <v>2</v>
      </c>
      <c r="Q132" s="8" t="s">
        <v>59</v>
      </c>
      <c r="R132" s="8" t="s">
        <v>163</v>
      </c>
      <c r="S132" s="8" t="s">
        <v>261</v>
      </c>
      <c r="T132" s="8" t="s">
        <v>261</v>
      </c>
      <c r="U132" s="8" t="s">
        <v>261</v>
      </c>
      <c r="V132" s="8" t="s">
        <v>154</v>
      </c>
      <c r="W132" s="8" t="s">
        <v>155</v>
      </c>
      <c r="X132" s="8" t="s">
        <v>165</v>
      </c>
      <c r="Y132" s="8" t="s">
        <v>166</v>
      </c>
      <c r="Z132" s="34"/>
      <c r="AA132" s="34"/>
      <c r="AB132" s="34"/>
      <c r="AC132" s="34"/>
      <c r="AD132" s="34"/>
      <c r="AE132" s="34"/>
      <c r="AF132" s="34"/>
      <c r="AG132" s="34"/>
      <c r="AH132" s="34"/>
    </row>
    <row r="133" spans="1:34" s="1" customFormat="1" ht="57">
      <c r="A133" s="10" t="s">
        <v>6</v>
      </c>
      <c r="B133" s="6">
        <v>130</v>
      </c>
      <c r="C133" s="7" t="s">
        <v>4</v>
      </c>
      <c r="D133" s="29">
        <v>80161501</v>
      </c>
      <c r="E133" s="8" t="s">
        <v>263</v>
      </c>
      <c r="F133" s="73" t="s">
        <v>53</v>
      </c>
      <c r="G133" s="73" t="s">
        <v>53</v>
      </c>
      <c r="H133" s="74">
        <v>6</v>
      </c>
      <c r="I133" s="8" t="s">
        <v>54</v>
      </c>
      <c r="J133" s="8" t="s">
        <v>72</v>
      </c>
      <c r="K133" s="8" t="s">
        <v>56</v>
      </c>
      <c r="L133" s="12">
        <v>91810080</v>
      </c>
      <c r="M133" s="12">
        <v>91810080</v>
      </c>
      <c r="N133" s="8" t="s">
        <v>57</v>
      </c>
      <c r="O133" s="8" t="s">
        <v>58</v>
      </c>
      <c r="P133" s="20">
        <v>4</v>
      </c>
      <c r="Q133" s="8" t="s">
        <v>59</v>
      </c>
      <c r="R133" s="8" t="s">
        <v>163</v>
      </c>
      <c r="S133" s="8" t="s">
        <v>261</v>
      </c>
      <c r="T133" s="8" t="s">
        <v>261</v>
      </c>
      <c r="U133" s="8" t="s">
        <v>261</v>
      </c>
      <c r="V133" s="8" t="s">
        <v>154</v>
      </c>
      <c r="W133" s="8" t="s">
        <v>155</v>
      </c>
      <c r="X133" s="8" t="s">
        <v>165</v>
      </c>
      <c r="Y133" s="8" t="s">
        <v>166</v>
      </c>
      <c r="Z133" s="34"/>
      <c r="AA133" s="34"/>
      <c r="AB133" s="34"/>
      <c r="AC133" s="34"/>
      <c r="AD133" s="34"/>
      <c r="AE133" s="34"/>
      <c r="AF133" s="34"/>
      <c r="AG133" s="34"/>
      <c r="AH133" s="34"/>
    </row>
    <row r="134" spans="1:34" s="1" customFormat="1" ht="57">
      <c r="A134" s="10" t="s">
        <v>6</v>
      </c>
      <c r="B134" s="6">
        <v>131</v>
      </c>
      <c r="C134" s="7" t="s">
        <v>4</v>
      </c>
      <c r="D134" s="29">
        <v>80161501</v>
      </c>
      <c r="E134" s="8" t="s">
        <v>264</v>
      </c>
      <c r="F134" s="73" t="s">
        <v>53</v>
      </c>
      <c r="G134" s="73" t="s">
        <v>53</v>
      </c>
      <c r="H134" s="74">
        <v>4</v>
      </c>
      <c r="I134" s="8" t="s">
        <v>54</v>
      </c>
      <c r="J134" s="8" t="s">
        <v>72</v>
      </c>
      <c r="K134" s="8" t="s">
        <v>56</v>
      </c>
      <c r="L134" s="12">
        <v>132622800</v>
      </c>
      <c r="M134" s="12">
        <v>132622800</v>
      </c>
      <c r="N134" s="8" t="s">
        <v>57</v>
      </c>
      <c r="O134" s="8" t="s">
        <v>58</v>
      </c>
      <c r="P134" s="20">
        <v>10</v>
      </c>
      <c r="Q134" s="8" t="s">
        <v>59</v>
      </c>
      <c r="R134" s="8" t="s">
        <v>163</v>
      </c>
      <c r="S134" s="8" t="s">
        <v>261</v>
      </c>
      <c r="T134" s="8" t="s">
        <v>261</v>
      </c>
      <c r="U134" s="8" t="s">
        <v>261</v>
      </c>
      <c r="V134" s="8" t="s">
        <v>154</v>
      </c>
      <c r="W134" s="8" t="s">
        <v>155</v>
      </c>
      <c r="X134" s="8" t="s">
        <v>165</v>
      </c>
      <c r="Y134" s="8" t="s">
        <v>166</v>
      </c>
      <c r="Z134" s="34"/>
      <c r="AA134" s="34"/>
      <c r="AB134" s="34"/>
      <c r="AC134" s="34"/>
      <c r="AD134" s="34"/>
      <c r="AE134" s="34"/>
      <c r="AF134" s="34"/>
      <c r="AG134" s="34"/>
      <c r="AH134" s="34"/>
    </row>
    <row r="135" spans="1:34" s="1" customFormat="1" ht="57">
      <c r="A135" s="10" t="s">
        <v>6</v>
      </c>
      <c r="B135" s="6">
        <v>132</v>
      </c>
      <c r="C135" s="7" t="s">
        <v>4</v>
      </c>
      <c r="D135" s="29">
        <v>80161501</v>
      </c>
      <c r="E135" s="8" t="s">
        <v>265</v>
      </c>
      <c r="F135" s="73" t="s">
        <v>53</v>
      </c>
      <c r="G135" s="73" t="s">
        <v>53</v>
      </c>
      <c r="H135" s="74">
        <v>6</v>
      </c>
      <c r="I135" s="8" t="s">
        <v>54</v>
      </c>
      <c r="J135" s="8" t="s">
        <v>72</v>
      </c>
      <c r="K135" s="8" t="s">
        <v>56</v>
      </c>
      <c r="L135" s="12">
        <v>437655240</v>
      </c>
      <c r="M135" s="12">
        <v>437655240</v>
      </c>
      <c r="N135" s="8" t="s">
        <v>57</v>
      </c>
      <c r="O135" s="8" t="s">
        <v>58</v>
      </c>
      <c r="P135" s="20">
        <v>22</v>
      </c>
      <c r="Q135" s="8" t="s">
        <v>59</v>
      </c>
      <c r="R135" s="8" t="s">
        <v>163</v>
      </c>
      <c r="S135" s="8" t="s">
        <v>261</v>
      </c>
      <c r="T135" s="8" t="s">
        <v>261</v>
      </c>
      <c r="U135" s="8" t="s">
        <v>261</v>
      </c>
      <c r="V135" s="8" t="s">
        <v>154</v>
      </c>
      <c r="W135" s="8" t="s">
        <v>155</v>
      </c>
      <c r="X135" s="8" t="s">
        <v>165</v>
      </c>
      <c r="Y135" s="8" t="s">
        <v>166</v>
      </c>
      <c r="Z135" s="34"/>
      <c r="AA135" s="34"/>
      <c r="AB135" s="34"/>
      <c r="AC135" s="34"/>
      <c r="AD135" s="34"/>
      <c r="AE135" s="34"/>
      <c r="AF135" s="34"/>
      <c r="AG135" s="34"/>
      <c r="AH135" s="34"/>
    </row>
    <row r="136" spans="1:34" s="1" customFormat="1" ht="71.25">
      <c r="A136" s="10" t="s">
        <v>6</v>
      </c>
      <c r="B136" s="6">
        <v>133</v>
      </c>
      <c r="C136" s="7" t="s">
        <v>4</v>
      </c>
      <c r="D136" s="29">
        <v>80161501</v>
      </c>
      <c r="E136" s="8" t="s">
        <v>266</v>
      </c>
      <c r="F136" s="73" t="s">
        <v>53</v>
      </c>
      <c r="G136" s="73" t="s">
        <v>53</v>
      </c>
      <c r="H136" s="74">
        <v>5</v>
      </c>
      <c r="I136" s="8" t="s">
        <v>54</v>
      </c>
      <c r="J136" s="8" t="s">
        <v>72</v>
      </c>
      <c r="K136" s="8" t="s">
        <v>56</v>
      </c>
      <c r="L136" s="12">
        <v>30544650</v>
      </c>
      <c r="M136" s="12">
        <v>30544650</v>
      </c>
      <c r="N136" s="8" t="s">
        <v>57</v>
      </c>
      <c r="O136" s="8" t="s">
        <v>58</v>
      </c>
      <c r="P136" s="20">
        <v>1</v>
      </c>
      <c r="Q136" s="8" t="s">
        <v>59</v>
      </c>
      <c r="R136" s="8" t="s">
        <v>163</v>
      </c>
      <c r="S136" s="8" t="s">
        <v>261</v>
      </c>
      <c r="T136" s="8" t="s">
        <v>261</v>
      </c>
      <c r="U136" s="8" t="s">
        <v>261</v>
      </c>
      <c r="V136" s="8" t="s">
        <v>154</v>
      </c>
      <c r="W136" s="8" t="s">
        <v>155</v>
      </c>
      <c r="X136" s="8" t="s">
        <v>165</v>
      </c>
      <c r="Y136" s="8" t="s">
        <v>166</v>
      </c>
      <c r="Z136" s="34"/>
      <c r="AA136" s="34"/>
      <c r="AB136" s="34"/>
      <c r="AC136" s="34"/>
      <c r="AD136" s="34"/>
      <c r="AE136" s="34"/>
      <c r="AF136" s="34"/>
      <c r="AG136" s="34"/>
      <c r="AH136" s="34"/>
    </row>
    <row r="137" spans="1:34" s="1" customFormat="1" ht="71.25">
      <c r="A137" s="10" t="s">
        <v>6</v>
      </c>
      <c r="B137" s="6">
        <v>134</v>
      </c>
      <c r="C137" s="7" t="s">
        <v>4</v>
      </c>
      <c r="D137" s="29">
        <v>80161501</v>
      </c>
      <c r="E137" s="8" t="s">
        <v>267</v>
      </c>
      <c r="F137" s="73" t="s">
        <v>53</v>
      </c>
      <c r="G137" s="73" t="s">
        <v>53</v>
      </c>
      <c r="H137" s="74">
        <v>6</v>
      </c>
      <c r="I137" s="8" t="s">
        <v>54</v>
      </c>
      <c r="J137" s="8" t="s">
        <v>72</v>
      </c>
      <c r="K137" s="8" t="s">
        <v>56</v>
      </c>
      <c r="L137" s="12">
        <v>36653580</v>
      </c>
      <c r="M137" s="12">
        <v>36653580</v>
      </c>
      <c r="N137" s="8" t="s">
        <v>57</v>
      </c>
      <c r="O137" s="8" t="s">
        <v>58</v>
      </c>
      <c r="P137" s="20">
        <v>1</v>
      </c>
      <c r="Q137" s="8" t="s">
        <v>59</v>
      </c>
      <c r="R137" s="8" t="s">
        <v>163</v>
      </c>
      <c r="S137" s="8" t="s">
        <v>261</v>
      </c>
      <c r="T137" s="8" t="s">
        <v>261</v>
      </c>
      <c r="U137" s="8" t="s">
        <v>261</v>
      </c>
      <c r="V137" s="8" t="s">
        <v>154</v>
      </c>
      <c r="W137" s="8" t="s">
        <v>155</v>
      </c>
      <c r="X137" s="8" t="s">
        <v>165</v>
      </c>
      <c r="Y137" s="8" t="s">
        <v>166</v>
      </c>
      <c r="Z137" s="34"/>
      <c r="AA137" s="34"/>
      <c r="AB137" s="34"/>
      <c r="AC137" s="34"/>
      <c r="AD137" s="34"/>
      <c r="AE137" s="34"/>
      <c r="AF137" s="34"/>
      <c r="AG137" s="34"/>
      <c r="AH137" s="34"/>
    </row>
    <row r="138" spans="1:34" s="1" customFormat="1" ht="57">
      <c r="A138" s="10" t="s">
        <v>6</v>
      </c>
      <c r="B138" s="6">
        <v>135</v>
      </c>
      <c r="C138" s="7" t="s">
        <v>4</v>
      </c>
      <c r="D138" s="29">
        <v>80161501</v>
      </c>
      <c r="E138" s="8" t="s">
        <v>268</v>
      </c>
      <c r="F138" s="73" t="s">
        <v>53</v>
      </c>
      <c r="G138" s="73" t="s">
        <v>53</v>
      </c>
      <c r="H138" s="74">
        <v>4</v>
      </c>
      <c r="I138" s="8" t="s">
        <v>54</v>
      </c>
      <c r="J138" s="8" t="s">
        <v>72</v>
      </c>
      <c r="K138" s="8" t="s">
        <v>56</v>
      </c>
      <c r="L138" s="12">
        <v>26524560</v>
      </c>
      <c r="M138" s="12">
        <v>26524560</v>
      </c>
      <c r="N138" s="8" t="s">
        <v>57</v>
      </c>
      <c r="O138" s="8" t="s">
        <v>58</v>
      </c>
      <c r="P138" s="20">
        <v>2</v>
      </c>
      <c r="Q138" s="8" t="s">
        <v>59</v>
      </c>
      <c r="R138" s="8" t="s">
        <v>163</v>
      </c>
      <c r="S138" s="8" t="s">
        <v>261</v>
      </c>
      <c r="T138" s="8" t="s">
        <v>261</v>
      </c>
      <c r="U138" s="8" t="s">
        <v>261</v>
      </c>
      <c r="V138" s="8" t="s">
        <v>154</v>
      </c>
      <c r="W138" s="8" t="s">
        <v>155</v>
      </c>
      <c r="X138" s="8" t="s">
        <v>165</v>
      </c>
      <c r="Y138" s="8" t="s">
        <v>166</v>
      </c>
      <c r="Z138" s="34"/>
      <c r="AA138" s="34"/>
      <c r="AB138" s="34"/>
      <c r="AC138" s="34"/>
      <c r="AD138" s="34"/>
      <c r="AE138" s="34"/>
      <c r="AF138" s="34"/>
      <c r="AG138" s="34"/>
      <c r="AH138" s="34"/>
    </row>
    <row r="139" spans="1:34" s="1" customFormat="1" ht="57">
      <c r="A139" s="10" t="s">
        <v>6</v>
      </c>
      <c r="B139" s="6">
        <v>136</v>
      </c>
      <c r="C139" s="7" t="s">
        <v>4</v>
      </c>
      <c r="D139" s="29">
        <v>80161501</v>
      </c>
      <c r="E139" s="8" t="s">
        <v>269</v>
      </c>
      <c r="F139" s="73" t="s">
        <v>53</v>
      </c>
      <c r="G139" s="73" t="s">
        <v>53</v>
      </c>
      <c r="H139" s="74">
        <v>6</v>
      </c>
      <c r="I139" s="8" t="s">
        <v>54</v>
      </c>
      <c r="J139" s="8" t="s">
        <v>72</v>
      </c>
      <c r="K139" s="8" t="s">
        <v>56</v>
      </c>
      <c r="L139" s="12">
        <v>79573680</v>
      </c>
      <c r="M139" s="12">
        <v>79573680</v>
      </c>
      <c r="N139" s="8" t="s">
        <v>57</v>
      </c>
      <c r="O139" s="8" t="s">
        <v>58</v>
      </c>
      <c r="P139" s="20">
        <v>4</v>
      </c>
      <c r="Q139" s="8" t="s">
        <v>59</v>
      </c>
      <c r="R139" s="8" t="s">
        <v>163</v>
      </c>
      <c r="S139" s="8" t="s">
        <v>261</v>
      </c>
      <c r="T139" s="8" t="s">
        <v>261</v>
      </c>
      <c r="U139" s="8" t="s">
        <v>261</v>
      </c>
      <c r="V139" s="8" t="s">
        <v>154</v>
      </c>
      <c r="W139" s="8" t="s">
        <v>155</v>
      </c>
      <c r="X139" s="8" t="s">
        <v>165</v>
      </c>
      <c r="Y139" s="8" t="s">
        <v>166</v>
      </c>
      <c r="Z139" s="34"/>
      <c r="AA139" s="34"/>
      <c r="AB139" s="34"/>
      <c r="AC139" s="34"/>
      <c r="AD139" s="34"/>
      <c r="AE139" s="34"/>
      <c r="AF139" s="34"/>
      <c r="AG139" s="34"/>
      <c r="AH139" s="34"/>
    </row>
    <row r="140" spans="1:34" s="1" customFormat="1" ht="57">
      <c r="A140" s="10" t="s">
        <v>6</v>
      </c>
      <c r="B140" s="6">
        <v>137</v>
      </c>
      <c r="C140" s="7" t="s">
        <v>4</v>
      </c>
      <c r="D140" s="29">
        <v>80161501</v>
      </c>
      <c r="E140" s="8" t="s">
        <v>255</v>
      </c>
      <c r="F140" s="73" t="s">
        <v>53</v>
      </c>
      <c r="G140" s="73" t="s">
        <v>53</v>
      </c>
      <c r="H140" s="74">
        <v>6</v>
      </c>
      <c r="I140" s="8" t="s">
        <v>54</v>
      </c>
      <c r="J140" s="8" t="s">
        <v>72</v>
      </c>
      <c r="K140" s="8" t="s">
        <v>56</v>
      </c>
      <c r="L140" s="12">
        <v>39786840</v>
      </c>
      <c r="M140" s="12">
        <v>39786840</v>
      </c>
      <c r="N140" s="8" t="s">
        <v>57</v>
      </c>
      <c r="O140" s="8" t="s">
        <v>58</v>
      </c>
      <c r="P140" s="20">
        <v>2</v>
      </c>
      <c r="Q140" s="8" t="s">
        <v>59</v>
      </c>
      <c r="R140" s="8" t="s">
        <v>163</v>
      </c>
      <c r="S140" s="8" t="s">
        <v>261</v>
      </c>
      <c r="T140" s="8" t="s">
        <v>261</v>
      </c>
      <c r="U140" s="8" t="s">
        <v>261</v>
      </c>
      <c r="V140" s="8" t="s">
        <v>154</v>
      </c>
      <c r="W140" s="8" t="s">
        <v>155</v>
      </c>
      <c r="X140" s="8" t="s">
        <v>165</v>
      </c>
      <c r="Y140" s="8" t="s">
        <v>166</v>
      </c>
      <c r="Z140" s="34"/>
      <c r="AA140" s="34"/>
      <c r="AB140" s="34"/>
      <c r="AC140" s="34"/>
      <c r="AD140" s="34"/>
      <c r="AE140" s="34"/>
      <c r="AF140" s="34"/>
      <c r="AG140" s="34"/>
      <c r="AH140" s="34"/>
    </row>
    <row r="141" spans="1:34" s="1" customFormat="1" ht="42.75">
      <c r="A141" s="10" t="s">
        <v>6</v>
      </c>
      <c r="B141" s="6">
        <v>138</v>
      </c>
      <c r="C141" s="7" t="s">
        <v>4</v>
      </c>
      <c r="D141" s="29">
        <v>80161501</v>
      </c>
      <c r="E141" s="8" t="s">
        <v>256</v>
      </c>
      <c r="F141" s="73" t="s">
        <v>53</v>
      </c>
      <c r="G141" s="73" t="s">
        <v>53</v>
      </c>
      <c r="H141" s="74">
        <v>5</v>
      </c>
      <c r="I141" s="8" t="s">
        <v>54</v>
      </c>
      <c r="J141" s="8" t="s">
        <v>72</v>
      </c>
      <c r="K141" s="8" t="s">
        <v>56</v>
      </c>
      <c r="L141" s="12">
        <v>87138000</v>
      </c>
      <c r="M141" s="12">
        <v>87138000</v>
      </c>
      <c r="N141" s="8" t="s">
        <v>57</v>
      </c>
      <c r="O141" s="8" t="s">
        <v>58</v>
      </c>
      <c r="P141" s="20">
        <v>4</v>
      </c>
      <c r="Q141" s="8" t="s">
        <v>59</v>
      </c>
      <c r="R141" s="8" t="s">
        <v>163</v>
      </c>
      <c r="S141" s="8" t="s">
        <v>261</v>
      </c>
      <c r="T141" s="8" t="s">
        <v>261</v>
      </c>
      <c r="U141" s="8" t="s">
        <v>261</v>
      </c>
      <c r="V141" s="8" t="s">
        <v>154</v>
      </c>
      <c r="W141" s="8" t="s">
        <v>155</v>
      </c>
      <c r="X141" s="8" t="s">
        <v>165</v>
      </c>
      <c r="Y141" s="8" t="s">
        <v>166</v>
      </c>
      <c r="Z141" s="34"/>
      <c r="AA141" s="34"/>
      <c r="AB141" s="34"/>
      <c r="AC141" s="34"/>
      <c r="AD141" s="34"/>
      <c r="AE141" s="34"/>
      <c r="AF141" s="34"/>
      <c r="AG141" s="34"/>
      <c r="AH141" s="34"/>
    </row>
    <row r="142" spans="1:34" s="1" customFormat="1" ht="57">
      <c r="A142" s="10" t="s">
        <v>6</v>
      </c>
      <c r="B142" s="6">
        <v>139</v>
      </c>
      <c r="C142" s="7" t="s">
        <v>4</v>
      </c>
      <c r="D142" s="29">
        <v>80161501</v>
      </c>
      <c r="E142" s="8" t="s">
        <v>270</v>
      </c>
      <c r="F142" s="73" t="s">
        <v>53</v>
      </c>
      <c r="G142" s="73" t="s">
        <v>53</v>
      </c>
      <c r="H142" s="74">
        <v>6</v>
      </c>
      <c r="I142" s="8" t="s">
        <v>54</v>
      </c>
      <c r="J142" s="8" t="s">
        <v>72</v>
      </c>
      <c r="K142" s="8" t="s">
        <v>56</v>
      </c>
      <c r="L142" s="12">
        <v>31437660</v>
      </c>
      <c r="M142" s="12">
        <v>31437660</v>
      </c>
      <c r="N142" s="8" t="s">
        <v>57</v>
      </c>
      <c r="O142" s="8" t="s">
        <v>58</v>
      </c>
      <c r="P142" s="20">
        <v>1</v>
      </c>
      <c r="Q142" s="8" t="s">
        <v>59</v>
      </c>
      <c r="R142" s="8" t="s">
        <v>163</v>
      </c>
      <c r="S142" s="8" t="s">
        <v>261</v>
      </c>
      <c r="T142" s="8" t="s">
        <v>261</v>
      </c>
      <c r="U142" s="8" t="s">
        <v>261</v>
      </c>
      <c r="V142" s="8" t="s">
        <v>154</v>
      </c>
      <c r="W142" s="8" t="s">
        <v>155</v>
      </c>
      <c r="X142" s="8" t="s">
        <v>165</v>
      </c>
      <c r="Y142" s="8" t="s">
        <v>166</v>
      </c>
      <c r="Z142" s="34"/>
      <c r="AA142" s="34"/>
      <c r="AB142" s="34"/>
      <c r="AC142" s="34"/>
      <c r="AD142" s="34"/>
      <c r="AE142" s="34"/>
      <c r="AF142" s="34"/>
      <c r="AG142" s="34"/>
      <c r="AH142" s="34"/>
    </row>
    <row r="143" spans="1:34" s="1" customFormat="1" ht="42.75">
      <c r="A143" s="10" t="s">
        <v>6</v>
      </c>
      <c r="B143" s="6">
        <v>140</v>
      </c>
      <c r="C143" s="7" t="s">
        <v>4</v>
      </c>
      <c r="D143" s="29">
        <v>80161501</v>
      </c>
      <c r="E143" s="8" t="s">
        <v>258</v>
      </c>
      <c r="F143" s="73" t="s">
        <v>53</v>
      </c>
      <c r="G143" s="73" t="s">
        <v>53</v>
      </c>
      <c r="H143" s="74">
        <v>6</v>
      </c>
      <c r="I143" s="8" t="s">
        <v>54</v>
      </c>
      <c r="J143" s="8" t="s">
        <v>72</v>
      </c>
      <c r="K143" s="8" t="s">
        <v>56</v>
      </c>
      <c r="L143" s="12">
        <v>46350000</v>
      </c>
      <c r="M143" s="12">
        <v>46350000</v>
      </c>
      <c r="N143" s="8" t="s">
        <v>57</v>
      </c>
      <c r="O143" s="8" t="s">
        <v>58</v>
      </c>
      <c r="P143" s="20">
        <v>2</v>
      </c>
      <c r="Q143" s="8" t="s">
        <v>59</v>
      </c>
      <c r="R143" s="8" t="s">
        <v>163</v>
      </c>
      <c r="S143" s="8" t="s">
        <v>261</v>
      </c>
      <c r="T143" s="8" t="s">
        <v>261</v>
      </c>
      <c r="U143" s="8" t="s">
        <v>261</v>
      </c>
      <c r="V143" s="8" t="s">
        <v>154</v>
      </c>
      <c r="W143" s="8" t="s">
        <v>155</v>
      </c>
      <c r="X143" s="8" t="s">
        <v>165</v>
      </c>
      <c r="Y143" s="8" t="s">
        <v>166</v>
      </c>
      <c r="Z143" s="34"/>
      <c r="AA143" s="34"/>
      <c r="AB143" s="34"/>
      <c r="AC143" s="34"/>
      <c r="AD143" s="34"/>
      <c r="AE143" s="34"/>
      <c r="AF143" s="34"/>
      <c r="AG143" s="34"/>
      <c r="AH143" s="34"/>
    </row>
    <row r="144" spans="1:34" s="1" customFormat="1" ht="42.75">
      <c r="A144" s="10" t="s">
        <v>6</v>
      </c>
      <c r="B144" s="6">
        <v>141</v>
      </c>
      <c r="C144" s="7" t="s">
        <v>4</v>
      </c>
      <c r="D144" s="29">
        <v>80161501</v>
      </c>
      <c r="E144" s="8" t="s">
        <v>259</v>
      </c>
      <c r="F144" s="73" t="s">
        <v>53</v>
      </c>
      <c r="G144" s="73" t="s">
        <v>53</v>
      </c>
      <c r="H144" s="74">
        <v>5</v>
      </c>
      <c r="I144" s="8" t="s">
        <v>54</v>
      </c>
      <c r="J144" s="8" t="s">
        <v>72</v>
      </c>
      <c r="K144" s="8" t="s">
        <v>56</v>
      </c>
      <c r="L144" s="12">
        <v>10057950</v>
      </c>
      <c r="M144" s="12">
        <v>10057950</v>
      </c>
      <c r="N144" s="8" t="s">
        <v>57</v>
      </c>
      <c r="O144" s="8" t="s">
        <v>58</v>
      </c>
      <c r="P144" s="20">
        <v>1</v>
      </c>
      <c r="Q144" s="8" t="s">
        <v>59</v>
      </c>
      <c r="R144" s="8" t="s">
        <v>163</v>
      </c>
      <c r="S144" s="8" t="s">
        <v>261</v>
      </c>
      <c r="T144" s="8" t="s">
        <v>261</v>
      </c>
      <c r="U144" s="8" t="s">
        <v>261</v>
      </c>
      <c r="V144" s="8" t="s">
        <v>154</v>
      </c>
      <c r="W144" s="8" t="s">
        <v>155</v>
      </c>
      <c r="X144" s="8" t="s">
        <v>165</v>
      </c>
      <c r="Y144" s="8" t="s">
        <v>166</v>
      </c>
      <c r="Z144" s="34"/>
      <c r="AA144" s="34"/>
      <c r="AB144" s="34"/>
      <c r="AC144" s="34"/>
      <c r="AD144" s="34"/>
      <c r="AE144" s="34"/>
      <c r="AF144" s="34"/>
      <c r="AG144" s="34"/>
      <c r="AH144" s="34"/>
    </row>
    <row r="145" spans="1:34" s="1" customFormat="1" ht="42.75">
      <c r="A145" s="10" t="s">
        <v>6</v>
      </c>
      <c r="B145" s="6">
        <v>142</v>
      </c>
      <c r="C145" s="7" t="s">
        <v>4</v>
      </c>
      <c r="D145" s="29">
        <v>80161501</v>
      </c>
      <c r="E145" s="8" t="s">
        <v>271</v>
      </c>
      <c r="F145" s="73" t="s">
        <v>53</v>
      </c>
      <c r="G145" s="73" t="s">
        <v>53</v>
      </c>
      <c r="H145" s="74">
        <v>5</v>
      </c>
      <c r="I145" s="8" t="s">
        <v>54</v>
      </c>
      <c r="J145" s="8" t="s">
        <v>72</v>
      </c>
      <c r="K145" s="8" t="s">
        <v>56</v>
      </c>
      <c r="L145" s="12">
        <v>33402900</v>
      </c>
      <c r="M145" s="12">
        <v>33402900</v>
      </c>
      <c r="N145" s="8" t="s">
        <v>57</v>
      </c>
      <c r="O145" s="8" t="s">
        <v>58</v>
      </c>
      <c r="P145" s="20">
        <v>3</v>
      </c>
      <c r="Q145" s="8" t="s">
        <v>59</v>
      </c>
      <c r="R145" s="8" t="s">
        <v>163</v>
      </c>
      <c r="S145" s="8" t="s">
        <v>261</v>
      </c>
      <c r="T145" s="8" t="s">
        <v>261</v>
      </c>
      <c r="U145" s="8" t="s">
        <v>261</v>
      </c>
      <c r="V145" s="8" t="s">
        <v>154</v>
      </c>
      <c r="W145" s="8" t="s">
        <v>155</v>
      </c>
      <c r="X145" s="8" t="s">
        <v>165</v>
      </c>
      <c r="Y145" s="8" t="s">
        <v>166</v>
      </c>
      <c r="Z145" s="34"/>
      <c r="AA145" s="34"/>
      <c r="AB145" s="34"/>
      <c r="AC145" s="34"/>
      <c r="AD145" s="34"/>
      <c r="AE145" s="34"/>
      <c r="AF145" s="34"/>
      <c r="AG145" s="34"/>
      <c r="AH145" s="34"/>
    </row>
    <row r="146" spans="1:34" s="1" customFormat="1" ht="42.75">
      <c r="A146" s="10" t="s">
        <v>6</v>
      </c>
      <c r="B146" s="6">
        <v>143</v>
      </c>
      <c r="C146" s="7" t="s">
        <v>4</v>
      </c>
      <c r="D146" s="29">
        <v>80131500</v>
      </c>
      <c r="E146" s="8" t="s">
        <v>272</v>
      </c>
      <c r="F146" s="73" t="s">
        <v>53</v>
      </c>
      <c r="G146" s="73" t="s">
        <v>53</v>
      </c>
      <c r="H146" s="74" t="s">
        <v>273</v>
      </c>
      <c r="I146" s="8" t="s">
        <v>54</v>
      </c>
      <c r="J146" s="8" t="s">
        <v>72</v>
      </c>
      <c r="K146" s="8" t="s">
        <v>56</v>
      </c>
      <c r="L146" s="12">
        <v>12000000</v>
      </c>
      <c r="M146" s="12">
        <v>12000000</v>
      </c>
      <c r="N146" s="8" t="s">
        <v>57</v>
      </c>
      <c r="O146" s="8" t="s">
        <v>58</v>
      </c>
      <c r="P146" s="20">
        <v>1</v>
      </c>
      <c r="Q146" s="8" t="s">
        <v>59</v>
      </c>
      <c r="R146" s="8" t="s">
        <v>163</v>
      </c>
      <c r="S146" s="8" t="s">
        <v>261</v>
      </c>
      <c r="T146" s="8" t="s">
        <v>261</v>
      </c>
      <c r="U146" s="8" t="s">
        <v>261</v>
      </c>
      <c r="V146" s="8" t="s">
        <v>154</v>
      </c>
      <c r="W146" s="8" t="s">
        <v>155</v>
      </c>
      <c r="X146" s="8" t="s">
        <v>165</v>
      </c>
      <c r="Y146" s="8" t="s">
        <v>166</v>
      </c>
      <c r="Z146" s="34"/>
      <c r="AA146" s="34"/>
      <c r="AB146" s="34"/>
      <c r="AC146" s="34"/>
      <c r="AD146" s="34"/>
      <c r="AE146" s="34"/>
      <c r="AF146" s="34"/>
      <c r="AG146" s="34"/>
      <c r="AH146" s="34"/>
    </row>
    <row r="147" spans="1:34" s="1" customFormat="1" ht="38.25">
      <c r="A147" s="8" t="s">
        <v>9</v>
      </c>
      <c r="B147" s="6">
        <v>144</v>
      </c>
      <c r="C147" s="7" t="s">
        <v>4</v>
      </c>
      <c r="D147" s="29">
        <v>80161501</v>
      </c>
      <c r="E147" s="54" t="s">
        <v>274</v>
      </c>
      <c r="F147" s="73" t="s">
        <v>53</v>
      </c>
      <c r="G147" s="73" t="s">
        <v>53</v>
      </c>
      <c r="H147" s="74" t="s">
        <v>273</v>
      </c>
      <c r="I147" s="8" t="s">
        <v>54</v>
      </c>
      <c r="J147" s="8" t="s">
        <v>72</v>
      </c>
      <c r="K147" s="8" t="s">
        <v>56</v>
      </c>
      <c r="L147" s="55">
        <v>24139080</v>
      </c>
      <c r="M147" s="55">
        <f>+L147</f>
        <v>24139080</v>
      </c>
      <c r="N147" s="56" t="s">
        <v>57</v>
      </c>
      <c r="O147" s="56" t="s">
        <v>140</v>
      </c>
      <c r="P147" s="57">
        <v>3</v>
      </c>
      <c r="Q147" s="56" t="s">
        <v>59</v>
      </c>
      <c r="R147" s="56" t="s">
        <v>275</v>
      </c>
      <c r="S147" s="56" t="s">
        <v>275</v>
      </c>
      <c r="T147" s="56" t="s">
        <v>276</v>
      </c>
      <c r="U147" s="58" t="s">
        <v>277</v>
      </c>
      <c r="V147" s="59" t="s">
        <v>154</v>
      </c>
      <c r="W147" s="59" t="s">
        <v>155</v>
      </c>
      <c r="X147" s="59" t="s">
        <v>278</v>
      </c>
      <c r="Y147" s="59" t="s">
        <v>279</v>
      </c>
      <c r="Z147" s="34"/>
      <c r="AA147" s="34"/>
      <c r="AB147" s="34"/>
      <c r="AC147" s="34"/>
      <c r="AD147" s="34"/>
      <c r="AE147" s="34"/>
      <c r="AF147" s="34"/>
      <c r="AG147" s="34"/>
      <c r="AH147" s="34"/>
    </row>
    <row r="148" spans="1:34" s="1" customFormat="1" ht="51">
      <c r="A148" s="8" t="s">
        <v>9</v>
      </c>
      <c r="B148" s="6">
        <v>145</v>
      </c>
      <c r="C148" s="7" t="s">
        <v>4</v>
      </c>
      <c r="D148" s="29">
        <v>80161501</v>
      </c>
      <c r="E148" s="54" t="s">
        <v>280</v>
      </c>
      <c r="F148" s="73" t="s">
        <v>53</v>
      </c>
      <c r="G148" s="73" t="s">
        <v>53</v>
      </c>
      <c r="H148" s="74">
        <v>3</v>
      </c>
      <c r="I148" s="8" t="s">
        <v>54</v>
      </c>
      <c r="J148" s="8" t="s">
        <v>72</v>
      </c>
      <c r="K148" s="8" t="s">
        <v>56</v>
      </c>
      <c r="L148" s="55">
        <v>27049860</v>
      </c>
      <c r="M148" s="55">
        <v>27049860</v>
      </c>
      <c r="N148" s="56" t="s">
        <v>57</v>
      </c>
      <c r="O148" s="56" t="s">
        <v>140</v>
      </c>
      <c r="P148" s="60">
        <v>2</v>
      </c>
      <c r="Q148" s="56" t="s">
        <v>59</v>
      </c>
      <c r="R148" s="56" t="s">
        <v>275</v>
      </c>
      <c r="S148" s="56" t="s">
        <v>275</v>
      </c>
      <c r="T148" s="56" t="s">
        <v>276</v>
      </c>
      <c r="U148" s="58" t="s">
        <v>277</v>
      </c>
      <c r="V148" s="59" t="s">
        <v>154</v>
      </c>
      <c r="W148" s="59" t="s">
        <v>155</v>
      </c>
      <c r="X148" s="59" t="s">
        <v>278</v>
      </c>
      <c r="Y148" s="59" t="s">
        <v>279</v>
      </c>
      <c r="Z148" s="34"/>
      <c r="AA148" s="34"/>
      <c r="AB148" s="34"/>
      <c r="AC148" s="34"/>
      <c r="AD148" s="34"/>
      <c r="AE148" s="34"/>
      <c r="AF148" s="34"/>
      <c r="AG148" s="34"/>
      <c r="AH148" s="34"/>
    </row>
    <row r="149" spans="1:34" s="1" customFormat="1" ht="28.5">
      <c r="A149" s="8" t="s">
        <v>9</v>
      </c>
      <c r="B149" s="6">
        <v>146</v>
      </c>
      <c r="C149" s="7" t="s">
        <v>4</v>
      </c>
      <c r="D149" s="29">
        <v>80161501</v>
      </c>
      <c r="E149" s="8" t="s">
        <v>281</v>
      </c>
      <c r="F149" s="73" t="s">
        <v>53</v>
      </c>
      <c r="G149" s="73" t="s">
        <v>53</v>
      </c>
      <c r="H149" s="74">
        <v>4</v>
      </c>
      <c r="I149" s="8" t="s">
        <v>54</v>
      </c>
      <c r="J149" s="8" t="s">
        <v>72</v>
      </c>
      <c r="K149" s="8" t="s">
        <v>56</v>
      </c>
      <c r="L149" s="12">
        <v>13262280</v>
      </c>
      <c r="M149" s="12">
        <v>13262280</v>
      </c>
      <c r="N149" s="8" t="s">
        <v>57</v>
      </c>
      <c r="O149" s="8" t="s">
        <v>58</v>
      </c>
      <c r="P149" s="20">
        <v>1</v>
      </c>
      <c r="Q149" s="8" t="s">
        <v>59</v>
      </c>
      <c r="R149" s="8" t="s">
        <v>275</v>
      </c>
      <c r="S149" s="8" t="s">
        <v>275</v>
      </c>
      <c r="T149" s="8" t="s">
        <v>276</v>
      </c>
      <c r="U149" s="8" t="s">
        <v>282</v>
      </c>
      <c r="V149" s="8" t="s">
        <v>154</v>
      </c>
      <c r="W149" s="8" t="s">
        <v>155</v>
      </c>
      <c r="X149" s="8" t="s">
        <v>278</v>
      </c>
      <c r="Y149" s="8" t="s">
        <v>283</v>
      </c>
      <c r="Z149" s="34"/>
      <c r="AA149" s="34"/>
      <c r="AB149" s="34"/>
      <c r="AC149" s="34"/>
      <c r="AD149" s="34"/>
      <c r="AE149" s="34"/>
      <c r="AF149" s="34"/>
      <c r="AG149" s="34"/>
      <c r="AH149" s="34"/>
    </row>
    <row r="150" spans="1:34" s="1" customFormat="1" ht="42.75">
      <c r="A150" s="8" t="s">
        <v>17</v>
      </c>
      <c r="B150" s="6">
        <v>147</v>
      </c>
      <c r="C150" s="7" t="s">
        <v>3</v>
      </c>
      <c r="D150" s="29" t="s">
        <v>284</v>
      </c>
      <c r="E150" s="8" t="s">
        <v>285</v>
      </c>
      <c r="F150" s="73" t="s">
        <v>197</v>
      </c>
      <c r="G150" s="73" t="s">
        <v>197</v>
      </c>
      <c r="H150" s="74" t="s">
        <v>185</v>
      </c>
      <c r="I150" s="8" t="s">
        <v>54</v>
      </c>
      <c r="J150" s="8" t="s">
        <v>72</v>
      </c>
      <c r="K150" s="8" t="s">
        <v>56</v>
      </c>
      <c r="L150" s="12">
        <v>48088640</v>
      </c>
      <c r="M150" s="12">
        <v>48088640</v>
      </c>
      <c r="N150" s="8" t="s">
        <v>57</v>
      </c>
      <c r="O150" s="8" t="s">
        <v>58</v>
      </c>
      <c r="P150" s="61">
        <v>4</v>
      </c>
      <c r="Q150" s="8" t="s">
        <v>59</v>
      </c>
      <c r="R150" s="8" t="s">
        <v>286</v>
      </c>
      <c r="S150" s="8" t="s">
        <v>287</v>
      </c>
      <c r="T150" s="8" t="s">
        <v>276</v>
      </c>
      <c r="U150" s="8" t="s">
        <v>276</v>
      </c>
      <c r="V150" s="8" t="s">
        <v>154</v>
      </c>
      <c r="W150" s="48" t="s">
        <v>288</v>
      </c>
      <c r="X150" s="8" t="s">
        <v>278</v>
      </c>
      <c r="Y150" s="8" t="s">
        <v>279</v>
      </c>
      <c r="Z150" s="34"/>
      <c r="AA150" s="34"/>
      <c r="AB150" s="34"/>
      <c r="AC150" s="34"/>
      <c r="AD150" s="34"/>
      <c r="AE150" s="34"/>
      <c r="AF150" s="34"/>
      <c r="AG150" s="34"/>
      <c r="AH150" s="34"/>
    </row>
    <row r="151" spans="1:34" s="1" customFormat="1" ht="57">
      <c r="A151" s="8" t="s">
        <v>17</v>
      </c>
      <c r="B151" s="6">
        <v>148</v>
      </c>
      <c r="C151" s="7" t="s">
        <v>4</v>
      </c>
      <c r="D151" s="29" t="s">
        <v>284</v>
      </c>
      <c r="E151" s="8" t="s">
        <v>289</v>
      </c>
      <c r="F151" s="73" t="s">
        <v>53</v>
      </c>
      <c r="G151" s="73" t="s">
        <v>53</v>
      </c>
      <c r="H151" s="74" t="s">
        <v>185</v>
      </c>
      <c r="I151" s="8" t="s">
        <v>54</v>
      </c>
      <c r="J151" s="8" t="s">
        <v>72</v>
      </c>
      <c r="K151" s="8" t="s">
        <v>56</v>
      </c>
      <c r="L151" s="12">
        <v>48088640</v>
      </c>
      <c r="M151" s="12">
        <v>48088640</v>
      </c>
      <c r="N151" s="8" t="s">
        <v>57</v>
      </c>
      <c r="O151" s="8" t="s">
        <v>58</v>
      </c>
      <c r="P151" s="61">
        <v>4</v>
      </c>
      <c r="Q151" s="8" t="s">
        <v>59</v>
      </c>
      <c r="R151" s="8" t="s">
        <v>286</v>
      </c>
      <c r="S151" s="8" t="s">
        <v>287</v>
      </c>
      <c r="T151" s="8" t="s">
        <v>276</v>
      </c>
      <c r="U151" s="8" t="s">
        <v>276</v>
      </c>
      <c r="V151" s="8" t="s">
        <v>154</v>
      </c>
      <c r="W151" s="48" t="s">
        <v>288</v>
      </c>
      <c r="X151" s="8" t="s">
        <v>278</v>
      </c>
      <c r="Y151" s="8" t="s">
        <v>279</v>
      </c>
      <c r="Z151" s="34"/>
      <c r="AA151" s="34"/>
      <c r="AB151" s="34"/>
      <c r="AC151" s="34"/>
      <c r="AD151" s="34"/>
      <c r="AE151" s="34"/>
      <c r="AF151" s="34"/>
      <c r="AG151" s="34"/>
      <c r="AH151" s="34"/>
    </row>
    <row r="152" spans="1:34" s="1" customFormat="1" ht="42.75">
      <c r="A152" s="10" t="s">
        <v>15</v>
      </c>
      <c r="B152" s="6">
        <v>149</v>
      </c>
      <c r="C152" s="7" t="s">
        <v>3</v>
      </c>
      <c r="D152" s="29">
        <v>80131802</v>
      </c>
      <c r="E152" s="8" t="s">
        <v>290</v>
      </c>
      <c r="F152" s="73" t="s">
        <v>197</v>
      </c>
      <c r="G152" s="73" t="s">
        <v>197</v>
      </c>
      <c r="H152" s="74" t="s">
        <v>185</v>
      </c>
      <c r="I152" s="8" t="s">
        <v>54</v>
      </c>
      <c r="J152" s="8" t="s">
        <v>72</v>
      </c>
      <c r="K152" s="8" t="s">
        <v>56</v>
      </c>
      <c r="L152" s="12">
        <v>16000000</v>
      </c>
      <c r="M152" s="12">
        <v>16000000</v>
      </c>
      <c r="N152" s="8" t="s">
        <v>57</v>
      </c>
      <c r="O152" s="8" t="s">
        <v>58</v>
      </c>
      <c r="P152" s="61">
        <v>1</v>
      </c>
      <c r="Q152" s="8" t="s">
        <v>59</v>
      </c>
      <c r="R152" s="8" t="s">
        <v>163</v>
      </c>
      <c r="S152" s="8" t="s">
        <v>291</v>
      </c>
      <c r="T152" s="8" t="s">
        <v>276</v>
      </c>
      <c r="U152" s="8" t="s">
        <v>292</v>
      </c>
      <c r="V152" s="8" t="s">
        <v>154</v>
      </c>
      <c r="W152" s="8" t="s">
        <v>193</v>
      </c>
      <c r="X152" s="8" t="s">
        <v>293</v>
      </c>
      <c r="Y152" s="8" t="s">
        <v>294</v>
      </c>
      <c r="Z152" s="34"/>
      <c r="AA152" s="34"/>
      <c r="AB152" s="34"/>
      <c r="AC152" s="34"/>
      <c r="AD152" s="34"/>
      <c r="AE152" s="34"/>
      <c r="AF152" s="34"/>
      <c r="AG152" s="34"/>
      <c r="AH152" s="34"/>
    </row>
    <row r="153" spans="1:34" s="1" customFormat="1" ht="42.75">
      <c r="A153" s="10" t="s">
        <v>15</v>
      </c>
      <c r="B153" s="6">
        <v>150</v>
      </c>
      <c r="C153" s="7" t="s">
        <v>3</v>
      </c>
      <c r="D153" s="29">
        <v>80161501</v>
      </c>
      <c r="E153" s="8" t="s">
        <v>295</v>
      </c>
      <c r="F153" s="73" t="s">
        <v>197</v>
      </c>
      <c r="G153" s="73" t="s">
        <v>197</v>
      </c>
      <c r="H153" s="74">
        <v>4</v>
      </c>
      <c r="I153" s="8" t="s">
        <v>54</v>
      </c>
      <c r="J153" s="8" t="s">
        <v>72</v>
      </c>
      <c r="K153" s="8" t="s">
        <v>56</v>
      </c>
      <c r="L153" s="12">
        <v>13262280</v>
      </c>
      <c r="M153" s="12">
        <v>13262280</v>
      </c>
      <c r="N153" s="8" t="s">
        <v>57</v>
      </c>
      <c r="O153" s="8" t="s">
        <v>58</v>
      </c>
      <c r="P153" s="20">
        <v>1</v>
      </c>
      <c r="Q153" s="8" t="s">
        <v>59</v>
      </c>
      <c r="R153" s="8" t="s">
        <v>296</v>
      </c>
      <c r="S153" s="8" t="s">
        <v>296</v>
      </c>
      <c r="T153" s="8" t="s">
        <v>276</v>
      </c>
      <c r="U153" s="8" t="s">
        <v>297</v>
      </c>
      <c r="V153" s="8" t="s">
        <v>154</v>
      </c>
      <c r="W153" s="8" t="s">
        <v>155</v>
      </c>
      <c r="X153" s="8" t="s">
        <v>278</v>
      </c>
      <c r="Y153" s="8" t="s">
        <v>283</v>
      </c>
      <c r="Z153" s="34"/>
      <c r="AA153" s="34"/>
      <c r="AB153" s="34"/>
      <c r="AC153" s="34"/>
      <c r="AD153" s="34"/>
      <c r="AE153" s="34"/>
      <c r="AF153" s="34"/>
      <c r="AG153" s="34"/>
      <c r="AH153" s="34"/>
    </row>
    <row r="154" spans="1:34" s="1" customFormat="1" ht="42.75">
      <c r="A154" s="10" t="s">
        <v>15</v>
      </c>
      <c r="B154" s="6">
        <v>151</v>
      </c>
      <c r="C154" s="7" t="s">
        <v>4</v>
      </c>
      <c r="D154" s="29">
        <v>80131802</v>
      </c>
      <c r="E154" s="8" t="s">
        <v>298</v>
      </c>
      <c r="F154" s="73" t="s">
        <v>53</v>
      </c>
      <c r="G154" s="73" t="s">
        <v>53</v>
      </c>
      <c r="H154" s="74" t="s">
        <v>185</v>
      </c>
      <c r="I154" s="8" t="s">
        <v>54</v>
      </c>
      <c r="J154" s="8" t="s">
        <v>72</v>
      </c>
      <c r="K154" s="8" t="s">
        <v>56</v>
      </c>
      <c r="L154" s="12">
        <v>16000000</v>
      </c>
      <c r="M154" s="12">
        <v>16000000</v>
      </c>
      <c r="N154" s="8" t="s">
        <v>57</v>
      </c>
      <c r="O154" s="8" t="s">
        <v>58</v>
      </c>
      <c r="P154" s="61">
        <v>1</v>
      </c>
      <c r="Q154" s="8" t="s">
        <v>59</v>
      </c>
      <c r="R154" s="8" t="s">
        <v>163</v>
      </c>
      <c r="S154" s="8" t="s">
        <v>291</v>
      </c>
      <c r="T154" s="8" t="s">
        <v>276</v>
      </c>
      <c r="U154" s="8" t="s">
        <v>292</v>
      </c>
      <c r="V154" s="8" t="s">
        <v>154</v>
      </c>
      <c r="W154" s="8" t="s">
        <v>193</v>
      </c>
      <c r="X154" s="8" t="s">
        <v>293</v>
      </c>
      <c r="Y154" s="8" t="s">
        <v>294</v>
      </c>
      <c r="Z154" s="34"/>
      <c r="AA154" s="34"/>
      <c r="AB154" s="34"/>
      <c r="AC154" s="34"/>
      <c r="AD154" s="34"/>
      <c r="AE154" s="34"/>
      <c r="AF154" s="34"/>
      <c r="AG154" s="34"/>
      <c r="AH154" s="34"/>
    </row>
    <row r="155" spans="1:34" s="1" customFormat="1" ht="42.75">
      <c r="A155" s="10" t="s">
        <v>15</v>
      </c>
      <c r="B155" s="6">
        <v>152</v>
      </c>
      <c r="C155" s="7" t="s">
        <v>4</v>
      </c>
      <c r="D155" s="29">
        <v>80161501</v>
      </c>
      <c r="E155" s="8" t="s">
        <v>295</v>
      </c>
      <c r="F155" s="73" t="s">
        <v>53</v>
      </c>
      <c r="G155" s="73" t="s">
        <v>53</v>
      </c>
      <c r="H155" s="74" t="s">
        <v>185</v>
      </c>
      <c r="I155" s="8" t="s">
        <v>54</v>
      </c>
      <c r="J155" s="8" t="s">
        <v>72</v>
      </c>
      <c r="K155" s="8" t="s">
        <v>56</v>
      </c>
      <c r="L155" s="12">
        <v>13262280</v>
      </c>
      <c r="M155" s="12">
        <v>13262280</v>
      </c>
      <c r="N155" s="8" t="s">
        <v>57</v>
      </c>
      <c r="O155" s="8" t="s">
        <v>58</v>
      </c>
      <c r="P155" s="20">
        <v>1</v>
      </c>
      <c r="Q155" s="8" t="s">
        <v>59</v>
      </c>
      <c r="R155" s="8" t="s">
        <v>296</v>
      </c>
      <c r="S155" s="8" t="s">
        <v>296</v>
      </c>
      <c r="T155" s="8" t="s">
        <v>276</v>
      </c>
      <c r="U155" s="8" t="s">
        <v>297</v>
      </c>
      <c r="V155" s="8" t="s">
        <v>154</v>
      </c>
      <c r="W155" s="8" t="s">
        <v>155</v>
      </c>
      <c r="X155" s="8" t="s">
        <v>278</v>
      </c>
      <c r="Y155" s="8" t="s">
        <v>283</v>
      </c>
      <c r="Z155" s="34"/>
      <c r="AA155" s="34"/>
      <c r="AB155" s="34"/>
      <c r="AC155" s="34"/>
      <c r="AD155" s="34"/>
      <c r="AE155" s="34"/>
      <c r="AF155" s="34"/>
      <c r="AG155" s="34"/>
      <c r="AH155" s="34"/>
    </row>
    <row r="156" spans="1:34" s="1" customFormat="1" ht="42.75">
      <c r="A156" s="10" t="s">
        <v>12</v>
      </c>
      <c r="B156" s="6">
        <v>153</v>
      </c>
      <c r="C156" s="7" t="s">
        <v>4</v>
      </c>
      <c r="D156" s="62">
        <v>80161501</v>
      </c>
      <c r="E156" s="8" t="s">
        <v>299</v>
      </c>
      <c r="F156" s="73" t="s">
        <v>53</v>
      </c>
      <c r="G156" s="73" t="s">
        <v>53</v>
      </c>
      <c r="H156" s="74" t="s">
        <v>185</v>
      </c>
      <c r="I156" s="8" t="s">
        <v>54</v>
      </c>
      <c r="J156" s="8" t="s">
        <v>72</v>
      </c>
      <c r="K156" s="8" t="s">
        <v>56</v>
      </c>
      <c r="L156" s="12">
        <v>15450000</v>
      </c>
      <c r="M156" s="12">
        <v>15450000</v>
      </c>
      <c r="N156" s="8" t="s">
        <v>57</v>
      </c>
      <c r="O156" s="8" t="s">
        <v>58</v>
      </c>
      <c r="P156" s="61">
        <v>1</v>
      </c>
      <c r="Q156" s="8" t="s">
        <v>59</v>
      </c>
      <c r="R156" s="8" t="s">
        <v>300</v>
      </c>
      <c r="S156" s="8" t="s">
        <v>301</v>
      </c>
      <c r="T156" s="8" t="s">
        <v>276</v>
      </c>
      <c r="U156" s="8" t="s">
        <v>302</v>
      </c>
      <c r="V156" s="8" t="s">
        <v>154</v>
      </c>
      <c r="W156" s="48" t="s">
        <v>155</v>
      </c>
      <c r="X156" s="8" t="s">
        <v>278</v>
      </c>
      <c r="Y156" s="8" t="s">
        <v>279</v>
      </c>
      <c r="Z156" s="34"/>
      <c r="AA156" s="34"/>
      <c r="AB156" s="34"/>
      <c r="AC156" s="34"/>
      <c r="AD156" s="34"/>
      <c r="AE156" s="34"/>
      <c r="AF156" s="34"/>
      <c r="AG156" s="34"/>
      <c r="AH156" s="34"/>
    </row>
    <row r="157" spans="1:34" s="1" customFormat="1" ht="42.75">
      <c r="A157" s="10" t="s">
        <v>12</v>
      </c>
      <c r="B157" s="6">
        <v>154</v>
      </c>
      <c r="C157" s="7" t="s">
        <v>4</v>
      </c>
      <c r="D157" s="62">
        <v>80161501</v>
      </c>
      <c r="E157" s="8" t="s">
        <v>303</v>
      </c>
      <c r="F157" s="73" t="s">
        <v>53</v>
      </c>
      <c r="G157" s="73" t="s">
        <v>53</v>
      </c>
      <c r="H157" s="74" t="s">
        <v>185</v>
      </c>
      <c r="I157" s="8" t="s">
        <v>54</v>
      </c>
      <c r="J157" s="8" t="s">
        <v>72</v>
      </c>
      <c r="K157" s="8" t="s">
        <v>56</v>
      </c>
      <c r="L157" s="12">
        <v>8046360</v>
      </c>
      <c r="M157" s="12">
        <v>8046360</v>
      </c>
      <c r="N157" s="8" t="s">
        <v>57</v>
      </c>
      <c r="O157" s="8" t="s">
        <v>58</v>
      </c>
      <c r="P157" s="61">
        <v>1</v>
      </c>
      <c r="Q157" s="8" t="s">
        <v>59</v>
      </c>
      <c r="R157" s="8" t="s">
        <v>300</v>
      </c>
      <c r="S157" s="8" t="s">
        <v>301</v>
      </c>
      <c r="T157" s="8" t="s">
        <v>276</v>
      </c>
      <c r="U157" s="8" t="s">
        <v>302</v>
      </c>
      <c r="V157" s="8" t="s">
        <v>154</v>
      </c>
      <c r="W157" s="48" t="s">
        <v>155</v>
      </c>
      <c r="X157" s="8" t="s">
        <v>278</v>
      </c>
      <c r="Y157" s="8" t="s">
        <v>279</v>
      </c>
      <c r="Z157" s="34"/>
      <c r="AA157" s="34"/>
      <c r="AB157" s="34"/>
      <c r="AC157" s="34"/>
      <c r="AD157" s="34"/>
      <c r="AE157" s="34"/>
      <c r="AF157" s="34"/>
      <c r="AG157" s="34"/>
      <c r="AH157" s="34"/>
    </row>
    <row r="158" spans="1:34" s="1" customFormat="1" ht="57">
      <c r="A158" s="10" t="s">
        <v>14</v>
      </c>
      <c r="B158" s="6">
        <v>155</v>
      </c>
      <c r="C158" s="7" t="s">
        <v>4</v>
      </c>
      <c r="D158" s="29">
        <v>80161501</v>
      </c>
      <c r="E158" s="8" t="s">
        <v>304</v>
      </c>
      <c r="F158" s="73" t="s">
        <v>53</v>
      </c>
      <c r="G158" s="73" t="s">
        <v>53</v>
      </c>
      <c r="H158" s="74" t="s">
        <v>185</v>
      </c>
      <c r="I158" s="8" t="s">
        <v>54</v>
      </c>
      <c r="J158" s="8" t="s">
        <v>72</v>
      </c>
      <c r="K158" s="8" t="s">
        <v>56</v>
      </c>
      <c r="L158" s="12">
        <v>24044320</v>
      </c>
      <c r="M158" s="12">
        <v>24044320</v>
      </c>
      <c r="N158" s="8" t="s">
        <v>305</v>
      </c>
      <c r="O158" s="8" t="s">
        <v>58</v>
      </c>
      <c r="P158" s="61">
        <v>2</v>
      </c>
      <c r="Q158" s="8" t="s">
        <v>59</v>
      </c>
      <c r="R158" s="8" t="s">
        <v>163</v>
      </c>
      <c r="S158" s="8" t="s">
        <v>306</v>
      </c>
      <c r="T158" s="8" t="s">
        <v>276</v>
      </c>
      <c r="U158" s="8" t="s">
        <v>307</v>
      </c>
      <c r="V158" s="8" t="s">
        <v>154</v>
      </c>
      <c r="W158" s="48" t="s">
        <v>155</v>
      </c>
      <c r="X158" s="8" t="s">
        <v>155</v>
      </c>
      <c r="Y158" s="8" t="s">
        <v>279</v>
      </c>
      <c r="Z158" s="34"/>
      <c r="AA158" s="34"/>
      <c r="AB158" s="34"/>
      <c r="AC158" s="34"/>
      <c r="AD158" s="34"/>
      <c r="AE158" s="34"/>
      <c r="AF158" s="34"/>
      <c r="AG158" s="34"/>
      <c r="AH158" s="34"/>
    </row>
    <row r="159" spans="1:34" s="1" customFormat="1" ht="42.75">
      <c r="A159" s="10" t="s">
        <v>11</v>
      </c>
      <c r="B159" s="6">
        <v>156</v>
      </c>
      <c r="C159" s="7" t="s">
        <v>4</v>
      </c>
      <c r="D159" s="62">
        <v>80161501</v>
      </c>
      <c r="E159" s="8" t="s">
        <v>308</v>
      </c>
      <c r="F159" s="73" t="s">
        <v>53</v>
      </c>
      <c r="G159" s="73" t="s">
        <v>53</v>
      </c>
      <c r="H159" s="74" t="s">
        <v>99</v>
      </c>
      <c r="I159" s="8" t="s">
        <v>54</v>
      </c>
      <c r="J159" s="8" t="s">
        <v>72</v>
      </c>
      <c r="K159" s="8" t="s">
        <v>56</v>
      </c>
      <c r="L159" s="12">
        <v>39786840</v>
      </c>
      <c r="M159" s="12">
        <v>39786840</v>
      </c>
      <c r="N159" s="8" t="s">
        <v>57</v>
      </c>
      <c r="O159" s="8" t="s">
        <v>58</v>
      </c>
      <c r="P159" s="61">
        <v>2</v>
      </c>
      <c r="Q159" s="8" t="s">
        <v>59</v>
      </c>
      <c r="R159" s="8" t="s">
        <v>309</v>
      </c>
      <c r="S159" s="8" t="s">
        <v>309</v>
      </c>
      <c r="T159" s="8" t="s">
        <v>276</v>
      </c>
      <c r="U159" s="8" t="s">
        <v>310</v>
      </c>
      <c r="V159" s="8" t="s">
        <v>154</v>
      </c>
      <c r="W159" s="48" t="s">
        <v>155</v>
      </c>
      <c r="X159" s="8" t="s">
        <v>311</v>
      </c>
      <c r="Y159" s="8" t="s">
        <v>166</v>
      </c>
      <c r="Z159" s="34"/>
      <c r="AA159" s="34"/>
      <c r="AB159" s="34"/>
      <c r="AC159" s="34"/>
      <c r="AD159" s="34"/>
      <c r="AE159" s="34"/>
      <c r="AF159" s="34"/>
      <c r="AG159" s="34"/>
      <c r="AH159" s="34"/>
    </row>
    <row r="160" spans="1:34" s="2" customFormat="1" ht="28.5">
      <c r="A160" s="10" t="s">
        <v>11</v>
      </c>
      <c r="B160" s="6">
        <v>157</v>
      </c>
      <c r="C160" s="7" t="s">
        <v>4</v>
      </c>
      <c r="D160" s="62">
        <v>72103300</v>
      </c>
      <c r="E160" s="8" t="s">
        <v>312</v>
      </c>
      <c r="F160" s="73" t="s">
        <v>53</v>
      </c>
      <c r="G160" s="73" t="s">
        <v>53</v>
      </c>
      <c r="H160" s="74" t="s">
        <v>313</v>
      </c>
      <c r="I160" s="8" t="s">
        <v>54</v>
      </c>
      <c r="J160" s="8" t="s">
        <v>85</v>
      </c>
      <c r="K160" s="8" t="s">
        <v>56</v>
      </c>
      <c r="L160" s="12">
        <v>33500000</v>
      </c>
      <c r="M160" s="12">
        <v>33500000</v>
      </c>
      <c r="N160" s="8" t="s">
        <v>57</v>
      </c>
      <c r="O160" s="8" t="s">
        <v>58</v>
      </c>
      <c r="P160" s="61">
        <v>1</v>
      </c>
      <c r="Q160" s="8" t="s">
        <v>314</v>
      </c>
      <c r="R160" s="8" t="s">
        <v>309</v>
      </c>
      <c r="S160" s="8" t="s">
        <v>309</v>
      </c>
      <c r="T160" s="8" t="s">
        <v>276</v>
      </c>
      <c r="U160" s="8" t="s">
        <v>310</v>
      </c>
      <c r="V160" s="8" t="s">
        <v>315</v>
      </c>
      <c r="W160" s="8" t="s">
        <v>316</v>
      </c>
      <c r="X160" s="8" t="s">
        <v>317</v>
      </c>
      <c r="Y160" s="8" t="s">
        <v>316</v>
      </c>
      <c r="Z160" s="34"/>
      <c r="AA160" s="34"/>
      <c r="AB160" s="34"/>
      <c r="AC160" s="34"/>
      <c r="AD160" s="34"/>
      <c r="AE160" s="34"/>
      <c r="AF160" s="34"/>
      <c r="AG160" s="34"/>
      <c r="AH160" s="34"/>
    </row>
    <row r="161" spans="1:34" s="1" customFormat="1" ht="42.75">
      <c r="A161" s="10" t="s">
        <v>18</v>
      </c>
      <c r="B161" s="6">
        <v>158</v>
      </c>
      <c r="C161" s="7" t="s">
        <v>3</v>
      </c>
      <c r="D161" s="29">
        <v>78181500</v>
      </c>
      <c r="E161" s="8" t="s">
        <v>318</v>
      </c>
      <c r="F161" s="73" t="s">
        <v>53</v>
      </c>
      <c r="G161" s="73" t="s">
        <v>53</v>
      </c>
      <c r="H161" s="74">
        <v>4</v>
      </c>
      <c r="I161" s="8" t="s">
        <v>54</v>
      </c>
      <c r="J161" s="8" t="s">
        <v>319</v>
      </c>
      <c r="K161" s="8" t="s">
        <v>56</v>
      </c>
      <c r="L161" s="12">
        <v>70000000</v>
      </c>
      <c r="M161" s="12">
        <v>70000000</v>
      </c>
      <c r="N161" s="8" t="s">
        <v>57</v>
      </c>
      <c r="O161" s="8" t="s">
        <v>140</v>
      </c>
      <c r="P161" s="20">
        <v>1</v>
      </c>
      <c r="Q161" s="8" t="s">
        <v>314</v>
      </c>
      <c r="R161" s="8" t="s">
        <v>320</v>
      </c>
      <c r="S161" s="8" t="s">
        <v>321</v>
      </c>
      <c r="T161" s="8" t="s">
        <v>153</v>
      </c>
      <c r="U161" s="8" t="s">
        <v>322</v>
      </c>
      <c r="V161" s="8" t="s">
        <v>58</v>
      </c>
      <c r="W161" s="8" t="s">
        <v>58</v>
      </c>
      <c r="X161" s="8" t="s">
        <v>58</v>
      </c>
      <c r="Y161" s="8" t="s">
        <v>58</v>
      </c>
      <c r="Z161" s="34"/>
      <c r="AA161" s="34"/>
      <c r="AB161" s="34"/>
      <c r="AC161" s="34"/>
      <c r="AD161" s="34"/>
      <c r="AE161" s="34"/>
      <c r="AF161" s="34"/>
      <c r="AG161" s="34"/>
      <c r="AH161" s="34"/>
    </row>
    <row r="162" spans="1:34" s="1" customFormat="1" ht="42.75">
      <c r="A162" s="10" t="s">
        <v>18</v>
      </c>
      <c r="B162" s="6">
        <v>159</v>
      </c>
      <c r="C162" s="7" t="s">
        <v>4</v>
      </c>
      <c r="D162" s="29">
        <v>78181500</v>
      </c>
      <c r="E162" s="8" t="s">
        <v>318</v>
      </c>
      <c r="F162" s="73" t="s">
        <v>53</v>
      </c>
      <c r="G162" s="73" t="s">
        <v>53</v>
      </c>
      <c r="H162" s="74">
        <v>4</v>
      </c>
      <c r="I162" s="8" t="s">
        <v>54</v>
      </c>
      <c r="J162" s="8" t="s">
        <v>319</v>
      </c>
      <c r="K162" s="8" t="s">
        <v>56</v>
      </c>
      <c r="L162" s="12">
        <v>100000000</v>
      </c>
      <c r="M162" s="12">
        <v>100000000</v>
      </c>
      <c r="N162" s="8" t="s">
        <v>57</v>
      </c>
      <c r="O162" s="8" t="s">
        <v>140</v>
      </c>
      <c r="P162" s="20">
        <v>1</v>
      </c>
      <c r="Q162" s="8" t="s">
        <v>314</v>
      </c>
      <c r="R162" s="8" t="s">
        <v>320</v>
      </c>
      <c r="S162" s="8" t="s">
        <v>321</v>
      </c>
      <c r="T162" s="8" t="s">
        <v>153</v>
      </c>
      <c r="U162" s="8" t="s">
        <v>322</v>
      </c>
      <c r="V162" s="8" t="s">
        <v>58</v>
      </c>
      <c r="W162" s="8" t="s">
        <v>58</v>
      </c>
      <c r="X162" s="8" t="s">
        <v>58</v>
      </c>
      <c r="Y162" s="8" t="s">
        <v>58</v>
      </c>
      <c r="Z162" s="34"/>
      <c r="AA162" s="34"/>
      <c r="AB162" s="34"/>
      <c r="AC162" s="34"/>
      <c r="AD162" s="34"/>
      <c r="AE162" s="34"/>
      <c r="AF162" s="34"/>
      <c r="AG162" s="34"/>
      <c r="AH162" s="34"/>
    </row>
    <row r="163" spans="1:34" s="1" customFormat="1" ht="42.75">
      <c r="A163" s="10" t="s">
        <v>18</v>
      </c>
      <c r="B163" s="6">
        <v>160</v>
      </c>
      <c r="C163" s="7" t="s">
        <v>4</v>
      </c>
      <c r="D163" s="29">
        <v>76111500</v>
      </c>
      <c r="E163" s="8" t="s">
        <v>323</v>
      </c>
      <c r="F163" s="73" t="s">
        <v>324</v>
      </c>
      <c r="G163" s="73" t="s">
        <v>324</v>
      </c>
      <c r="H163" s="74">
        <v>6</v>
      </c>
      <c r="I163" s="8" t="s">
        <v>54</v>
      </c>
      <c r="J163" s="8" t="s">
        <v>325</v>
      </c>
      <c r="K163" s="8" t="s">
        <v>56</v>
      </c>
      <c r="L163" s="12">
        <v>1150000000</v>
      </c>
      <c r="M163" s="12">
        <v>1150000000</v>
      </c>
      <c r="N163" s="8" t="s">
        <v>57</v>
      </c>
      <c r="O163" s="8" t="s">
        <v>140</v>
      </c>
      <c r="P163" s="20">
        <v>1</v>
      </c>
      <c r="Q163" s="8" t="s">
        <v>314</v>
      </c>
      <c r="R163" s="8" t="s">
        <v>320</v>
      </c>
      <c r="S163" s="8" t="s">
        <v>321</v>
      </c>
      <c r="T163" s="8" t="s">
        <v>153</v>
      </c>
      <c r="U163" s="8" t="s">
        <v>322</v>
      </c>
      <c r="V163" s="8" t="s">
        <v>58</v>
      </c>
      <c r="W163" s="8" t="s">
        <v>58</v>
      </c>
      <c r="X163" s="8" t="s">
        <v>58</v>
      </c>
      <c r="Y163" s="8" t="s">
        <v>58</v>
      </c>
      <c r="Z163" s="34"/>
      <c r="AA163" s="34"/>
      <c r="AB163" s="34"/>
      <c r="AC163" s="34"/>
      <c r="AD163" s="34"/>
      <c r="AE163" s="34"/>
      <c r="AF163" s="34"/>
      <c r="AG163" s="34"/>
      <c r="AH163" s="34"/>
    </row>
    <row r="164" spans="1:34" s="1" customFormat="1" ht="42.75">
      <c r="A164" s="10" t="s">
        <v>18</v>
      </c>
      <c r="B164" s="6">
        <v>161</v>
      </c>
      <c r="C164" s="7" t="s">
        <v>3</v>
      </c>
      <c r="D164" s="29">
        <v>72152300</v>
      </c>
      <c r="E164" s="8" t="s">
        <v>326</v>
      </c>
      <c r="F164" s="73" t="s">
        <v>53</v>
      </c>
      <c r="G164" s="73" t="s">
        <v>53</v>
      </c>
      <c r="H164" s="74">
        <v>4</v>
      </c>
      <c r="I164" s="8" t="s">
        <v>54</v>
      </c>
      <c r="J164" s="8" t="s">
        <v>319</v>
      </c>
      <c r="K164" s="8" t="s">
        <v>56</v>
      </c>
      <c r="L164" s="12">
        <v>120000000</v>
      </c>
      <c r="M164" s="12">
        <v>120000000</v>
      </c>
      <c r="N164" s="8" t="s">
        <v>57</v>
      </c>
      <c r="O164" s="8" t="s">
        <v>58</v>
      </c>
      <c r="P164" s="20">
        <v>1</v>
      </c>
      <c r="Q164" s="8" t="s">
        <v>59</v>
      </c>
      <c r="R164" s="8" t="s">
        <v>320</v>
      </c>
      <c r="S164" s="8" t="s">
        <v>327</v>
      </c>
      <c r="T164" s="8" t="s">
        <v>188</v>
      </c>
      <c r="U164" s="8" t="s">
        <v>327</v>
      </c>
      <c r="V164" s="8" t="s">
        <v>315</v>
      </c>
      <c r="W164" s="8" t="s">
        <v>328</v>
      </c>
      <c r="X164" s="8" t="s">
        <v>329</v>
      </c>
      <c r="Y164" s="8" t="s">
        <v>328</v>
      </c>
      <c r="Z164" s="34"/>
      <c r="AA164" s="34"/>
      <c r="AB164" s="34"/>
      <c r="AC164" s="34"/>
      <c r="AD164" s="34"/>
      <c r="AE164" s="34"/>
      <c r="AF164" s="34"/>
      <c r="AG164" s="34"/>
      <c r="AH164" s="34"/>
    </row>
    <row r="165" spans="1:34" s="1" customFormat="1" ht="42.75">
      <c r="A165" s="10" t="s">
        <v>18</v>
      </c>
      <c r="B165" s="6">
        <v>162</v>
      </c>
      <c r="C165" s="7" t="s">
        <v>4</v>
      </c>
      <c r="D165" s="29">
        <v>72152300</v>
      </c>
      <c r="E165" s="8" t="s">
        <v>326</v>
      </c>
      <c r="F165" s="73" t="s">
        <v>53</v>
      </c>
      <c r="G165" s="73" t="s">
        <v>53</v>
      </c>
      <c r="H165" s="74">
        <v>4</v>
      </c>
      <c r="I165" s="8" t="s">
        <v>54</v>
      </c>
      <c r="J165" s="8" t="s">
        <v>319</v>
      </c>
      <c r="K165" s="8" t="s">
        <v>56</v>
      </c>
      <c r="L165" s="12">
        <v>150000000</v>
      </c>
      <c r="M165" s="12">
        <v>150000000</v>
      </c>
      <c r="N165" s="8" t="s">
        <v>57</v>
      </c>
      <c r="O165" s="8" t="s">
        <v>58</v>
      </c>
      <c r="P165" s="20">
        <v>1</v>
      </c>
      <c r="Q165" s="8" t="s">
        <v>59</v>
      </c>
      <c r="R165" s="8" t="s">
        <v>320</v>
      </c>
      <c r="S165" s="8" t="s">
        <v>327</v>
      </c>
      <c r="T165" s="8" t="s">
        <v>188</v>
      </c>
      <c r="U165" s="8" t="s">
        <v>327</v>
      </c>
      <c r="V165" s="8" t="s">
        <v>315</v>
      </c>
      <c r="W165" s="8" t="s">
        <v>330</v>
      </c>
      <c r="X165" s="8" t="s">
        <v>317</v>
      </c>
      <c r="Y165" s="8" t="s">
        <v>330</v>
      </c>
      <c r="Z165" s="34"/>
      <c r="AA165" s="34"/>
      <c r="AB165" s="34"/>
      <c r="AC165" s="34"/>
      <c r="AD165" s="34"/>
      <c r="AE165" s="34"/>
      <c r="AF165" s="34"/>
      <c r="AG165" s="34"/>
      <c r="AH165" s="34"/>
    </row>
    <row r="166" spans="1:34" s="1" customFormat="1" ht="28.5">
      <c r="A166" s="10" t="s">
        <v>18</v>
      </c>
      <c r="B166" s="6">
        <v>163</v>
      </c>
      <c r="C166" s="7" t="s">
        <v>3</v>
      </c>
      <c r="D166" s="29">
        <v>76111500</v>
      </c>
      <c r="E166" s="8" t="s">
        <v>331</v>
      </c>
      <c r="F166" s="73" t="s">
        <v>53</v>
      </c>
      <c r="G166" s="73" t="s">
        <v>53</v>
      </c>
      <c r="H166" s="74">
        <v>4</v>
      </c>
      <c r="I166" s="8" t="s">
        <v>54</v>
      </c>
      <c r="J166" s="8" t="s">
        <v>319</v>
      </c>
      <c r="K166" s="8" t="s">
        <v>56</v>
      </c>
      <c r="L166" s="12">
        <v>250000000</v>
      </c>
      <c r="M166" s="12">
        <v>250000000</v>
      </c>
      <c r="N166" s="8" t="s">
        <v>57</v>
      </c>
      <c r="O166" s="8" t="s">
        <v>58</v>
      </c>
      <c r="P166" s="20">
        <v>1</v>
      </c>
      <c r="Q166" s="8" t="s">
        <v>59</v>
      </c>
      <c r="R166" s="8" t="s">
        <v>320</v>
      </c>
      <c r="S166" s="8" t="s">
        <v>327</v>
      </c>
      <c r="T166" s="8" t="s">
        <v>188</v>
      </c>
      <c r="U166" s="8" t="s">
        <v>327</v>
      </c>
      <c r="V166" s="8" t="s">
        <v>315</v>
      </c>
      <c r="W166" s="8" t="s">
        <v>328</v>
      </c>
      <c r="X166" s="8" t="s">
        <v>329</v>
      </c>
      <c r="Y166" s="8" t="s">
        <v>328</v>
      </c>
      <c r="Z166" s="34"/>
      <c r="AA166" s="34"/>
      <c r="AB166" s="34"/>
      <c r="AC166" s="34"/>
      <c r="AD166" s="34"/>
      <c r="AE166" s="34"/>
      <c r="AF166" s="34"/>
      <c r="AG166" s="34"/>
      <c r="AH166" s="34"/>
    </row>
    <row r="167" spans="1:34" s="1" customFormat="1" ht="28.5">
      <c r="A167" s="10" t="s">
        <v>18</v>
      </c>
      <c r="B167" s="6">
        <v>164</v>
      </c>
      <c r="C167" s="7" t="s">
        <v>3</v>
      </c>
      <c r="D167" s="29">
        <v>72153000</v>
      </c>
      <c r="E167" s="8" t="s">
        <v>332</v>
      </c>
      <c r="F167" s="73" t="s">
        <v>53</v>
      </c>
      <c r="G167" s="73" t="s">
        <v>53</v>
      </c>
      <c r="H167" s="74">
        <v>4</v>
      </c>
      <c r="I167" s="8" t="s">
        <v>54</v>
      </c>
      <c r="J167" s="8" t="s">
        <v>319</v>
      </c>
      <c r="K167" s="8" t="s">
        <v>56</v>
      </c>
      <c r="L167" s="12">
        <v>170000000</v>
      </c>
      <c r="M167" s="12">
        <v>170000000</v>
      </c>
      <c r="N167" s="8" t="s">
        <v>57</v>
      </c>
      <c r="O167" s="8" t="s">
        <v>58</v>
      </c>
      <c r="P167" s="20">
        <v>1</v>
      </c>
      <c r="Q167" s="8" t="s">
        <v>59</v>
      </c>
      <c r="R167" s="8" t="s">
        <v>320</v>
      </c>
      <c r="S167" s="8" t="s">
        <v>327</v>
      </c>
      <c r="T167" s="8" t="s">
        <v>188</v>
      </c>
      <c r="U167" s="8" t="s">
        <v>327</v>
      </c>
      <c r="V167" s="8" t="s">
        <v>315</v>
      </c>
      <c r="W167" s="8" t="s">
        <v>328</v>
      </c>
      <c r="X167" s="8" t="s">
        <v>333</v>
      </c>
      <c r="Y167" s="8" t="s">
        <v>328</v>
      </c>
      <c r="Z167" s="34"/>
      <c r="AA167" s="34"/>
      <c r="AB167" s="34"/>
      <c r="AC167" s="34"/>
      <c r="AD167" s="34"/>
      <c r="AE167" s="34"/>
      <c r="AF167" s="34"/>
      <c r="AG167" s="34"/>
      <c r="AH167" s="34"/>
    </row>
    <row r="168" spans="1:34" s="1" customFormat="1" ht="28.5">
      <c r="A168" s="10" t="s">
        <v>18</v>
      </c>
      <c r="B168" s="6">
        <v>165</v>
      </c>
      <c r="C168" s="7" t="s">
        <v>3</v>
      </c>
      <c r="D168" s="29">
        <v>23153500</v>
      </c>
      <c r="E168" s="8" t="s">
        <v>334</v>
      </c>
      <c r="F168" s="73" t="s">
        <v>53</v>
      </c>
      <c r="G168" s="73" t="s">
        <v>53</v>
      </c>
      <c r="H168" s="74">
        <v>4</v>
      </c>
      <c r="I168" s="8" t="s">
        <v>54</v>
      </c>
      <c r="J168" s="8" t="s">
        <v>319</v>
      </c>
      <c r="K168" s="8" t="s">
        <v>56</v>
      </c>
      <c r="L168" s="12">
        <v>200000000</v>
      </c>
      <c r="M168" s="12">
        <v>200000000</v>
      </c>
      <c r="N168" s="8" t="s">
        <v>57</v>
      </c>
      <c r="O168" s="8" t="s">
        <v>58</v>
      </c>
      <c r="P168" s="20">
        <v>1</v>
      </c>
      <c r="Q168" s="8" t="s">
        <v>59</v>
      </c>
      <c r="R168" s="8" t="s">
        <v>320</v>
      </c>
      <c r="S168" s="8" t="s">
        <v>327</v>
      </c>
      <c r="T168" s="8" t="s">
        <v>188</v>
      </c>
      <c r="U168" s="8" t="s">
        <v>327</v>
      </c>
      <c r="V168" s="8" t="s">
        <v>315</v>
      </c>
      <c r="W168" s="8" t="s">
        <v>328</v>
      </c>
      <c r="X168" s="8" t="s">
        <v>329</v>
      </c>
      <c r="Y168" s="8" t="s">
        <v>328</v>
      </c>
      <c r="Z168" s="34"/>
      <c r="AA168" s="34"/>
      <c r="AB168" s="34"/>
      <c r="AC168" s="34"/>
      <c r="AD168" s="34"/>
      <c r="AE168" s="34"/>
      <c r="AF168" s="34"/>
      <c r="AG168" s="34"/>
      <c r="AH168" s="34"/>
    </row>
    <row r="169" spans="1:34" s="1" customFormat="1" ht="28.5">
      <c r="A169" s="10" t="s">
        <v>18</v>
      </c>
      <c r="B169" s="6">
        <v>166</v>
      </c>
      <c r="C169" s="7" t="s">
        <v>3</v>
      </c>
      <c r="D169" s="29">
        <v>72153200</v>
      </c>
      <c r="E169" s="8" t="s">
        <v>335</v>
      </c>
      <c r="F169" s="73" t="s">
        <v>53</v>
      </c>
      <c r="G169" s="73" t="s">
        <v>53</v>
      </c>
      <c r="H169" s="74">
        <v>4</v>
      </c>
      <c r="I169" s="8" t="s">
        <v>54</v>
      </c>
      <c r="J169" s="8" t="s">
        <v>319</v>
      </c>
      <c r="K169" s="8" t="s">
        <v>56</v>
      </c>
      <c r="L169" s="12">
        <v>150000000</v>
      </c>
      <c r="M169" s="12">
        <v>150000000</v>
      </c>
      <c r="N169" s="8" t="s">
        <v>57</v>
      </c>
      <c r="O169" s="8" t="s">
        <v>58</v>
      </c>
      <c r="P169" s="20">
        <v>1</v>
      </c>
      <c r="Q169" s="8" t="s">
        <v>59</v>
      </c>
      <c r="R169" s="8" t="s">
        <v>320</v>
      </c>
      <c r="S169" s="8" t="s">
        <v>327</v>
      </c>
      <c r="T169" s="8" t="s">
        <v>188</v>
      </c>
      <c r="U169" s="8" t="s">
        <v>327</v>
      </c>
      <c r="V169" s="8" t="s">
        <v>315</v>
      </c>
      <c r="W169" s="8" t="s">
        <v>328</v>
      </c>
      <c r="X169" s="8" t="s">
        <v>329</v>
      </c>
      <c r="Y169" s="8" t="s">
        <v>328</v>
      </c>
      <c r="Z169" s="34"/>
      <c r="AA169" s="34"/>
      <c r="AB169" s="34"/>
      <c r="AC169" s="34"/>
      <c r="AD169" s="34"/>
      <c r="AE169" s="34"/>
      <c r="AF169" s="34"/>
      <c r="AG169" s="34"/>
      <c r="AH169" s="34"/>
    </row>
    <row r="170" spans="1:34" s="1" customFormat="1" ht="28.5">
      <c r="A170" s="81" t="s">
        <v>18</v>
      </c>
      <c r="B170" s="6">
        <v>167</v>
      </c>
      <c r="C170" s="40" t="s">
        <v>4</v>
      </c>
      <c r="D170" s="37" t="s">
        <v>336</v>
      </c>
      <c r="E170" s="31" t="s">
        <v>337</v>
      </c>
      <c r="F170" s="82" t="s">
        <v>324</v>
      </c>
      <c r="G170" s="83" t="s">
        <v>324</v>
      </c>
      <c r="H170" s="76">
        <v>4</v>
      </c>
      <c r="I170" s="31" t="s">
        <v>54</v>
      </c>
      <c r="J170" s="31" t="s">
        <v>55</v>
      </c>
      <c r="K170" s="31" t="s">
        <v>56</v>
      </c>
      <c r="L170" s="84">
        <f>+M170+M171</f>
        <v>1200000000</v>
      </c>
      <c r="M170" s="85">
        <v>877224050</v>
      </c>
      <c r="N170" s="31" t="s">
        <v>57</v>
      </c>
      <c r="O170" s="31" t="s">
        <v>58</v>
      </c>
      <c r="P170" s="39">
        <v>1</v>
      </c>
      <c r="Q170" s="31" t="s">
        <v>59</v>
      </c>
      <c r="R170" s="31" t="s">
        <v>320</v>
      </c>
      <c r="S170" s="31" t="s">
        <v>327</v>
      </c>
      <c r="T170" s="31" t="s">
        <v>188</v>
      </c>
      <c r="U170" s="31" t="s">
        <v>327</v>
      </c>
      <c r="V170" s="42" t="s">
        <v>315</v>
      </c>
      <c r="W170" s="31" t="s">
        <v>328</v>
      </c>
      <c r="X170" s="31" t="s">
        <v>329</v>
      </c>
      <c r="Y170" s="31" t="s">
        <v>328</v>
      </c>
      <c r="Z170" s="34"/>
      <c r="AA170" s="34"/>
      <c r="AB170" s="34"/>
      <c r="AC170" s="34"/>
      <c r="AD170" s="34"/>
      <c r="AE170" s="34"/>
      <c r="AF170" s="34"/>
      <c r="AG170" s="34"/>
      <c r="AH170" s="34"/>
    </row>
    <row r="171" spans="1:34" s="1" customFormat="1" ht="28.5">
      <c r="A171" s="81" t="s">
        <v>18</v>
      </c>
      <c r="B171" s="6"/>
      <c r="C171" s="40"/>
      <c r="D171" s="37"/>
      <c r="E171" s="31"/>
      <c r="F171" s="82"/>
      <c r="G171" s="83"/>
      <c r="H171" s="76"/>
      <c r="I171" s="31"/>
      <c r="J171" s="31"/>
      <c r="K171" s="31"/>
      <c r="L171" s="84"/>
      <c r="M171" s="85">
        <v>322775950</v>
      </c>
      <c r="N171" s="31"/>
      <c r="O171" s="31"/>
      <c r="P171" s="39"/>
      <c r="Q171" s="31"/>
      <c r="R171" s="31"/>
      <c r="S171" s="31"/>
      <c r="T171" s="31"/>
      <c r="U171" s="31"/>
      <c r="V171" s="82" t="s">
        <v>315</v>
      </c>
      <c r="W171" s="31" t="s">
        <v>330</v>
      </c>
      <c r="X171" s="31" t="s">
        <v>317</v>
      </c>
      <c r="Y171" s="31" t="s">
        <v>330</v>
      </c>
      <c r="Z171" s="34"/>
      <c r="AA171" s="34"/>
      <c r="AB171" s="34"/>
      <c r="AC171" s="34"/>
      <c r="AD171" s="34"/>
      <c r="AE171" s="34"/>
      <c r="AF171" s="34"/>
      <c r="AG171" s="34"/>
      <c r="AH171" s="34"/>
    </row>
    <row r="172" spans="1:34" s="1" customFormat="1" ht="28.5">
      <c r="A172" s="81" t="s">
        <v>18</v>
      </c>
      <c r="B172" s="6">
        <v>168</v>
      </c>
      <c r="C172" s="40" t="s">
        <v>4</v>
      </c>
      <c r="D172" s="37">
        <v>80101600</v>
      </c>
      <c r="E172" s="31" t="s">
        <v>338</v>
      </c>
      <c r="F172" s="83" t="s">
        <v>324</v>
      </c>
      <c r="G172" s="83" t="s">
        <v>324</v>
      </c>
      <c r="H172" s="76">
        <v>4</v>
      </c>
      <c r="I172" s="31" t="s">
        <v>54</v>
      </c>
      <c r="J172" s="31" t="s">
        <v>339</v>
      </c>
      <c r="K172" s="31" t="s">
        <v>56</v>
      </c>
      <c r="L172" s="85">
        <v>120000000</v>
      </c>
      <c r="M172" s="85">
        <v>120000000</v>
      </c>
      <c r="N172" s="31" t="s">
        <v>57</v>
      </c>
      <c r="O172" s="31" t="s">
        <v>58</v>
      </c>
      <c r="P172" s="39">
        <v>1</v>
      </c>
      <c r="Q172" s="31" t="s">
        <v>59</v>
      </c>
      <c r="R172" s="31" t="s">
        <v>320</v>
      </c>
      <c r="S172" s="31" t="s">
        <v>327</v>
      </c>
      <c r="T172" s="31" t="s">
        <v>188</v>
      </c>
      <c r="U172" s="31" t="s">
        <v>327</v>
      </c>
      <c r="V172" s="31" t="s">
        <v>315</v>
      </c>
      <c r="W172" s="31" t="s">
        <v>330</v>
      </c>
      <c r="X172" s="31" t="s">
        <v>340</v>
      </c>
      <c r="Y172" s="31" t="s">
        <v>330</v>
      </c>
      <c r="Z172" s="34"/>
      <c r="AA172" s="34"/>
      <c r="AB172" s="34"/>
      <c r="AC172" s="34"/>
      <c r="AD172" s="34"/>
      <c r="AE172" s="34"/>
      <c r="AF172" s="34"/>
      <c r="AG172" s="34"/>
      <c r="AH172" s="34"/>
    </row>
    <row r="173" spans="1:34" s="1" customFormat="1" ht="42.75">
      <c r="A173" s="81" t="s">
        <v>18</v>
      </c>
      <c r="B173" s="6">
        <v>169</v>
      </c>
      <c r="C173" s="40" t="s">
        <v>4</v>
      </c>
      <c r="D173" s="37">
        <v>76101500</v>
      </c>
      <c r="E173" s="31" t="s">
        <v>341</v>
      </c>
      <c r="F173" s="83" t="s">
        <v>74</v>
      </c>
      <c r="G173" s="83" t="s">
        <v>74</v>
      </c>
      <c r="H173" s="76" t="s">
        <v>273</v>
      </c>
      <c r="I173" s="31" t="s">
        <v>54</v>
      </c>
      <c r="J173" s="31" t="s">
        <v>85</v>
      </c>
      <c r="K173" s="31" t="s">
        <v>56</v>
      </c>
      <c r="L173" s="85">
        <v>5000000</v>
      </c>
      <c r="M173" s="85">
        <v>5000000</v>
      </c>
      <c r="N173" s="31" t="s">
        <v>57</v>
      </c>
      <c r="O173" s="31" t="s">
        <v>58</v>
      </c>
      <c r="P173" s="39">
        <v>1</v>
      </c>
      <c r="Q173" s="31" t="s">
        <v>59</v>
      </c>
      <c r="R173" s="31" t="s">
        <v>320</v>
      </c>
      <c r="S173" s="31" t="s">
        <v>321</v>
      </c>
      <c r="T173" s="31" t="s">
        <v>188</v>
      </c>
      <c r="U173" s="31" t="s">
        <v>322</v>
      </c>
      <c r="V173" s="31" t="s">
        <v>315</v>
      </c>
      <c r="W173" s="31" t="s">
        <v>328</v>
      </c>
      <c r="X173" s="31" t="s">
        <v>329</v>
      </c>
      <c r="Y173" s="31" t="s">
        <v>328</v>
      </c>
      <c r="Z173" s="34"/>
      <c r="AA173" s="34"/>
      <c r="AB173" s="34"/>
      <c r="AC173" s="34"/>
      <c r="AD173" s="34"/>
      <c r="AE173" s="34"/>
      <c r="AF173" s="34"/>
      <c r="AG173" s="34"/>
      <c r="AH173" s="34"/>
    </row>
    <row r="174" spans="1:34" s="1" customFormat="1" ht="42.75">
      <c r="A174" s="81" t="s">
        <v>18</v>
      </c>
      <c r="B174" s="6">
        <v>170</v>
      </c>
      <c r="C174" s="40" t="s">
        <v>4</v>
      </c>
      <c r="D174" s="37">
        <v>76101500</v>
      </c>
      <c r="E174" s="31" t="s">
        <v>342</v>
      </c>
      <c r="F174" s="83" t="s">
        <v>53</v>
      </c>
      <c r="G174" s="83" t="s">
        <v>53</v>
      </c>
      <c r="H174" s="76" t="s">
        <v>273</v>
      </c>
      <c r="I174" s="31" t="s">
        <v>54</v>
      </c>
      <c r="J174" s="31" t="s">
        <v>85</v>
      </c>
      <c r="K174" s="31" t="s">
        <v>56</v>
      </c>
      <c r="L174" s="85">
        <v>12000000</v>
      </c>
      <c r="M174" s="85">
        <v>12000000</v>
      </c>
      <c r="N174" s="31" t="s">
        <v>57</v>
      </c>
      <c r="O174" s="31" t="s">
        <v>58</v>
      </c>
      <c r="P174" s="39">
        <v>1</v>
      </c>
      <c r="Q174" s="31" t="s">
        <v>59</v>
      </c>
      <c r="R174" s="31" t="s">
        <v>320</v>
      </c>
      <c r="S174" s="31" t="s">
        <v>321</v>
      </c>
      <c r="T174" s="31" t="s">
        <v>188</v>
      </c>
      <c r="U174" s="31" t="s">
        <v>322</v>
      </c>
      <c r="V174" s="31" t="s">
        <v>315</v>
      </c>
      <c r="W174" s="31" t="s">
        <v>328</v>
      </c>
      <c r="X174" s="31" t="s">
        <v>329</v>
      </c>
      <c r="Y174" s="31" t="s">
        <v>328</v>
      </c>
      <c r="Z174" s="34"/>
      <c r="AA174" s="34"/>
      <c r="AB174" s="34"/>
      <c r="AC174" s="34"/>
      <c r="AD174" s="34"/>
      <c r="AE174" s="34"/>
      <c r="AF174" s="34"/>
      <c r="AG174" s="34"/>
      <c r="AH174" s="34"/>
    </row>
    <row r="175" spans="1:34" s="1" customFormat="1" ht="28.5">
      <c r="A175" s="81" t="s">
        <v>18</v>
      </c>
      <c r="B175" s="6">
        <v>171</v>
      </c>
      <c r="C175" s="40" t="s">
        <v>4</v>
      </c>
      <c r="D175" s="37">
        <v>76101500</v>
      </c>
      <c r="E175" s="31" t="s">
        <v>343</v>
      </c>
      <c r="F175" s="83" t="s">
        <v>98</v>
      </c>
      <c r="G175" s="83" t="s">
        <v>98</v>
      </c>
      <c r="H175" s="76">
        <v>4</v>
      </c>
      <c r="I175" s="31" t="s">
        <v>54</v>
      </c>
      <c r="J175" s="31" t="s">
        <v>85</v>
      </c>
      <c r="K175" s="31" t="s">
        <v>56</v>
      </c>
      <c r="L175" s="85">
        <v>10000000</v>
      </c>
      <c r="M175" s="85">
        <v>10000000</v>
      </c>
      <c r="N175" s="31" t="s">
        <v>57</v>
      </c>
      <c r="O175" s="31" t="s">
        <v>58</v>
      </c>
      <c r="P175" s="39">
        <v>1</v>
      </c>
      <c r="Q175" s="31" t="s">
        <v>59</v>
      </c>
      <c r="R175" s="31" t="s">
        <v>320</v>
      </c>
      <c r="S175" s="31" t="s">
        <v>321</v>
      </c>
      <c r="T175" s="31" t="s">
        <v>188</v>
      </c>
      <c r="U175" s="31" t="s">
        <v>322</v>
      </c>
      <c r="V175" s="31" t="s">
        <v>315</v>
      </c>
      <c r="W175" s="31" t="s">
        <v>328</v>
      </c>
      <c r="X175" s="31" t="s">
        <v>329</v>
      </c>
      <c r="Y175" s="31" t="s">
        <v>328</v>
      </c>
      <c r="Z175" s="34"/>
      <c r="AA175" s="34"/>
      <c r="AB175" s="34"/>
      <c r="AC175" s="34"/>
      <c r="AD175" s="34"/>
      <c r="AE175" s="34"/>
      <c r="AF175" s="34"/>
      <c r="AG175" s="34"/>
      <c r="AH175" s="34"/>
    </row>
    <row r="176" spans="1:34" s="1" customFormat="1" ht="28.5">
      <c r="A176" s="81" t="s">
        <v>18</v>
      </c>
      <c r="B176" s="6">
        <v>172</v>
      </c>
      <c r="C176" s="40" t="s">
        <v>4</v>
      </c>
      <c r="D176" s="37">
        <v>56101500</v>
      </c>
      <c r="E176" s="31" t="s">
        <v>344</v>
      </c>
      <c r="F176" s="83" t="s">
        <v>74</v>
      </c>
      <c r="G176" s="83" t="s">
        <v>74</v>
      </c>
      <c r="H176" s="76" t="s">
        <v>170</v>
      </c>
      <c r="I176" s="31" t="s">
        <v>54</v>
      </c>
      <c r="J176" s="31" t="s">
        <v>69</v>
      </c>
      <c r="K176" s="31" t="s">
        <v>56</v>
      </c>
      <c r="L176" s="85">
        <v>150000000</v>
      </c>
      <c r="M176" s="85">
        <v>150000000</v>
      </c>
      <c r="N176" s="31" t="s">
        <v>57</v>
      </c>
      <c r="O176" s="31" t="s">
        <v>58</v>
      </c>
      <c r="P176" s="39">
        <v>1</v>
      </c>
      <c r="Q176" s="31" t="s">
        <v>59</v>
      </c>
      <c r="R176" s="31" t="s">
        <v>320</v>
      </c>
      <c r="S176" s="31" t="s">
        <v>327</v>
      </c>
      <c r="T176" s="31" t="s">
        <v>345</v>
      </c>
      <c r="U176" s="31" t="s">
        <v>346</v>
      </c>
      <c r="V176" s="31" t="s">
        <v>315</v>
      </c>
      <c r="W176" s="31" t="s">
        <v>328</v>
      </c>
      <c r="X176" s="31" t="s">
        <v>333</v>
      </c>
      <c r="Y176" s="31" t="s">
        <v>328</v>
      </c>
      <c r="Z176" s="34"/>
      <c r="AA176" s="34"/>
      <c r="AB176" s="34"/>
      <c r="AC176" s="34"/>
      <c r="AD176" s="34"/>
      <c r="AE176" s="34"/>
      <c r="AF176" s="34"/>
      <c r="AG176" s="34"/>
      <c r="AH176" s="34"/>
    </row>
    <row r="177" spans="1:34" s="1" customFormat="1" ht="28.5">
      <c r="A177" s="81" t="s">
        <v>18</v>
      </c>
      <c r="B177" s="6">
        <v>173</v>
      </c>
      <c r="C177" s="40" t="s">
        <v>4</v>
      </c>
      <c r="D177" s="37">
        <v>56101500</v>
      </c>
      <c r="E177" s="31" t="s">
        <v>347</v>
      </c>
      <c r="F177" s="83" t="s">
        <v>74</v>
      </c>
      <c r="G177" s="83" t="s">
        <v>74</v>
      </c>
      <c r="H177" s="76" t="s">
        <v>170</v>
      </c>
      <c r="I177" s="31" t="s">
        <v>54</v>
      </c>
      <c r="J177" s="31" t="s">
        <v>69</v>
      </c>
      <c r="K177" s="31" t="s">
        <v>56</v>
      </c>
      <c r="L177" s="85">
        <v>150000000</v>
      </c>
      <c r="M177" s="85">
        <v>150000000</v>
      </c>
      <c r="N177" s="31" t="s">
        <v>57</v>
      </c>
      <c r="O177" s="31" t="s">
        <v>58</v>
      </c>
      <c r="P177" s="39">
        <v>1</v>
      </c>
      <c r="Q177" s="31" t="s">
        <v>59</v>
      </c>
      <c r="R177" s="31" t="s">
        <v>320</v>
      </c>
      <c r="S177" s="31" t="s">
        <v>327</v>
      </c>
      <c r="T177" s="31" t="s">
        <v>348</v>
      </c>
      <c r="U177" s="31" t="s">
        <v>346</v>
      </c>
      <c r="V177" s="31" t="s">
        <v>315</v>
      </c>
      <c r="W177" s="31" t="s">
        <v>328</v>
      </c>
      <c r="X177" s="31" t="s">
        <v>333</v>
      </c>
      <c r="Y177" s="31" t="s">
        <v>328</v>
      </c>
      <c r="Z177" s="34"/>
      <c r="AA177" s="34"/>
      <c r="AB177" s="34"/>
      <c r="AC177" s="34"/>
      <c r="AD177" s="34"/>
      <c r="AE177" s="34"/>
      <c r="AF177" s="34"/>
      <c r="AG177" s="34"/>
      <c r="AH177" s="34"/>
    </row>
    <row r="178" spans="1:34" s="1" customFormat="1" ht="28.5">
      <c r="A178" s="81" t="s">
        <v>18</v>
      </c>
      <c r="B178" s="6">
        <v>174</v>
      </c>
      <c r="C178" s="40" t="s">
        <v>4</v>
      </c>
      <c r="D178" s="37">
        <v>56101500</v>
      </c>
      <c r="E178" s="31" t="s">
        <v>349</v>
      </c>
      <c r="F178" s="83" t="s">
        <v>53</v>
      </c>
      <c r="G178" s="83" t="s">
        <v>53</v>
      </c>
      <c r="H178" s="76" t="s">
        <v>350</v>
      </c>
      <c r="I178" s="31" t="s">
        <v>54</v>
      </c>
      <c r="J178" s="31" t="s">
        <v>69</v>
      </c>
      <c r="K178" s="31" t="s">
        <v>56</v>
      </c>
      <c r="L178" s="85">
        <v>200000000</v>
      </c>
      <c r="M178" s="85">
        <v>200000000</v>
      </c>
      <c r="N178" s="31" t="s">
        <v>57</v>
      </c>
      <c r="O178" s="31" t="s">
        <v>58</v>
      </c>
      <c r="P178" s="39">
        <v>1</v>
      </c>
      <c r="Q178" s="31" t="s">
        <v>59</v>
      </c>
      <c r="R178" s="31" t="s">
        <v>320</v>
      </c>
      <c r="S178" s="31" t="s">
        <v>327</v>
      </c>
      <c r="T178" s="31" t="s">
        <v>188</v>
      </c>
      <c r="U178" s="31" t="s">
        <v>327</v>
      </c>
      <c r="V178" s="31" t="s">
        <v>315</v>
      </c>
      <c r="W178" s="31" t="s">
        <v>328</v>
      </c>
      <c r="X178" s="31" t="s">
        <v>333</v>
      </c>
      <c r="Y178" s="31" t="s">
        <v>328</v>
      </c>
      <c r="Z178" s="34"/>
      <c r="AA178" s="34"/>
      <c r="AB178" s="34"/>
      <c r="AC178" s="34"/>
      <c r="AD178" s="34"/>
      <c r="AE178" s="34"/>
      <c r="AF178" s="34"/>
      <c r="AG178" s="34"/>
      <c r="AH178" s="34"/>
    </row>
    <row r="179" spans="1:34" s="1" customFormat="1" ht="42.75">
      <c r="A179" s="81" t="s">
        <v>18</v>
      </c>
      <c r="B179" s="6">
        <v>175</v>
      </c>
      <c r="C179" s="40" t="s">
        <v>4</v>
      </c>
      <c r="D179" s="37">
        <v>80161501</v>
      </c>
      <c r="E179" s="31" t="s">
        <v>351</v>
      </c>
      <c r="F179" s="83" t="s">
        <v>53</v>
      </c>
      <c r="G179" s="83" t="s">
        <v>53</v>
      </c>
      <c r="H179" s="76" t="s">
        <v>352</v>
      </c>
      <c r="I179" s="31" t="s">
        <v>54</v>
      </c>
      <c r="J179" s="31" t="s">
        <v>72</v>
      </c>
      <c r="K179" s="31" t="s">
        <v>56</v>
      </c>
      <c r="L179" s="85">
        <v>80000000</v>
      </c>
      <c r="M179" s="85">
        <v>80000000</v>
      </c>
      <c r="N179" s="31" t="s">
        <v>57</v>
      </c>
      <c r="O179" s="31" t="s">
        <v>140</v>
      </c>
      <c r="P179" s="86">
        <v>1</v>
      </c>
      <c r="Q179" s="31" t="s">
        <v>314</v>
      </c>
      <c r="R179" s="31" t="s">
        <v>353</v>
      </c>
      <c r="S179" s="31" t="s">
        <v>354</v>
      </c>
      <c r="T179" s="31" t="s">
        <v>153</v>
      </c>
      <c r="U179" s="31" t="s">
        <v>355</v>
      </c>
      <c r="V179" s="31"/>
      <c r="W179" s="31"/>
      <c r="X179" s="31"/>
      <c r="Y179" s="31"/>
      <c r="Z179" s="34"/>
      <c r="AA179" s="34"/>
      <c r="AB179" s="34"/>
      <c r="AC179" s="34"/>
      <c r="AD179" s="34"/>
      <c r="AE179" s="34"/>
      <c r="AF179" s="34"/>
      <c r="AG179" s="34"/>
      <c r="AH179" s="34"/>
    </row>
    <row r="180" spans="1:34" s="2" customFormat="1" ht="57">
      <c r="A180" s="81" t="s">
        <v>13</v>
      </c>
      <c r="B180" s="6">
        <v>176</v>
      </c>
      <c r="C180" s="40" t="s">
        <v>4</v>
      </c>
      <c r="D180" s="37" t="s">
        <v>284</v>
      </c>
      <c r="E180" s="31" t="s">
        <v>356</v>
      </c>
      <c r="F180" s="83" t="s">
        <v>53</v>
      </c>
      <c r="G180" s="83" t="s">
        <v>53</v>
      </c>
      <c r="H180" s="76">
        <v>4</v>
      </c>
      <c r="I180" s="31" t="s">
        <v>54</v>
      </c>
      <c r="J180" s="31" t="s">
        <v>72</v>
      </c>
      <c r="K180" s="31" t="s">
        <v>357</v>
      </c>
      <c r="L180" s="85">
        <v>24435720</v>
      </c>
      <c r="M180" s="85">
        <v>24435720</v>
      </c>
      <c r="N180" s="31" t="s">
        <v>57</v>
      </c>
      <c r="O180" s="31" t="s">
        <v>140</v>
      </c>
      <c r="P180" s="39">
        <v>1</v>
      </c>
      <c r="Q180" s="31" t="s">
        <v>59</v>
      </c>
      <c r="R180" s="31" t="s">
        <v>358</v>
      </c>
      <c r="S180" s="31" t="s">
        <v>358</v>
      </c>
      <c r="T180" s="31" t="s">
        <v>276</v>
      </c>
      <c r="U180" s="31" t="s">
        <v>359</v>
      </c>
      <c r="V180" s="31" t="s">
        <v>154</v>
      </c>
      <c r="W180" s="31" t="s">
        <v>155</v>
      </c>
      <c r="X180" s="31" t="s">
        <v>278</v>
      </c>
      <c r="Y180" s="31" t="s">
        <v>279</v>
      </c>
      <c r="Z180" s="34"/>
      <c r="AA180" s="34"/>
      <c r="AB180" s="34"/>
      <c r="AC180" s="34"/>
      <c r="AD180" s="34"/>
      <c r="AE180" s="34"/>
      <c r="AF180" s="34"/>
      <c r="AG180" s="34"/>
      <c r="AH180" s="34"/>
    </row>
    <row r="181" spans="1:34" s="1" customFormat="1" ht="57">
      <c r="A181" s="81" t="s">
        <v>13</v>
      </c>
      <c r="B181" s="6">
        <v>177</v>
      </c>
      <c r="C181" s="40" t="s">
        <v>4</v>
      </c>
      <c r="D181" s="37" t="s">
        <v>284</v>
      </c>
      <c r="E181" s="31" t="s">
        <v>360</v>
      </c>
      <c r="F181" s="83" t="s">
        <v>53</v>
      </c>
      <c r="G181" s="83" t="s">
        <v>53</v>
      </c>
      <c r="H181" s="76">
        <v>4</v>
      </c>
      <c r="I181" s="31" t="s">
        <v>54</v>
      </c>
      <c r="J181" s="31" t="s">
        <v>72</v>
      </c>
      <c r="K181" s="31" t="s">
        <v>357</v>
      </c>
      <c r="L181" s="85">
        <v>24435720</v>
      </c>
      <c r="M181" s="85">
        <v>24435720</v>
      </c>
      <c r="N181" s="31" t="s">
        <v>57</v>
      </c>
      <c r="O181" s="31" t="s">
        <v>140</v>
      </c>
      <c r="P181" s="39">
        <v>1</v>
      </c>
      <c r="Q181" s="31" t="s">
        <v>59</v>
      </c>
      <c r="R181" s="31" t="s">
        <v>358</v>
      </c>
      <c r="S181" s="31" t="s">
        <v>358</v>
      </c>
      <c r="T181" s="31" t="s">
        <v>276</v>
      </c>
      <c r="U181" s="31" t="s">
        <v>359</v>
      </c>
      <c r="V181" s="31" t="s">
        <v>154</v>
      </c>
      <c r="W181" s="31" t="s">
        <v>155</v>
      </c>
      <c r="X181" s="31" t="s">
        <v>278</v>
      </c>
      <c r="Y181" s="31" t="s">
        <v>279</v>
      </c>
      <c r="Z181" s="34"/>
      <c r="AA181" s="34"/>
      <c r="AB181" s="34"/>
      <c r="AC181" s="34"/>
      <c r="AD181" s="34"/>
      <c r="AE181" s="34"/>
      <c r="AF181" s="34"/>
      <c r="AG181" s="34"/>
      <c r="AH181" s="34"/>
    </row>
    <row r="182" spans="1:34" s="1" customFormat="1" ht="42.75">
      <c r="A182" s="81" t="s">
        <v>13</v>
      </c>
      <c r="B182" s="6">
        <v>178</v>
      </c>
      <c r="C182" s="40" t="s">
        <v>4</v>
      </c>
      <c r="D182" s="37" t="s">
        <v>284</v>
      </c>
      <c r="E182" s="31" t="s">
        <v>361</v>
      </c>
      <c r="F182" s="83" t="s">
        <v>53</v>
      </c>
      <c r="G182" s="83" t="s">
        <v>53</v>
      </c>
      <c r="H182" s="76">
        <v>4</v>
      </c>
      <c r="I182" s="31" t="s">
        <v>54</v>
      </c>
      <c r="J182" s="31" t="s">
        <v>72</v>
      </c>
      <c r="K182" s="31" t="s">
        <v>357</v>
      </c>
      <c r="L182" s="85">
        <v>15301680</v>
      </c>
      <c r="M182" s="85">
        <v>15301680</v>
      </c>
      <c r="N182" s="31" t="s">
        <v>57</v>
      </c>
      <c r="O182" s="31" t="s">
        <v>140</v>
      </c>
      <c r="P182" s="39">
        <v>1</v>
      </c>
      <c r="Q182" s="31" t="s">
        <v>59</v>
      </c>
      <c r="R182" s="31" t="s">
        <v>358</v>
      </c>
      <c r="S182" s="31" t="s">
        <v>358</v>
      </c>
      <c r="T182" s="31" t="s">
        <v>276</v>
      </c>
      <c r="U182" s="31" t="s">
        <v>359</v>
      </c>
      <c r="V182" s="31" t="s">
        <v>154</v>
      </c>
      <c r="W182" s="31" t="s">
        <v>155</v>
      </c>
      <c r="X182" s="31" t="s">
        <v>278</v>
      </c>
      <c r="Y182" s="31" t="s">
        <v>279</v>
      </c>
      <c r="Z182" s="34"/>
      <c r="AA182" s="34"/>
      <c r="AB182" s="34"/>
      <c r="AC182" s="34"/>
      <c r="AD182" s="34"/>
      <c r="AE182" s="34"/>
      <c r="AF182" s="34"/>
      <c r="AG182" s="34"/>
      <c r="AH182" s="34"/>
    </row>
    <row r="183" spans="1:34" s="1" customFormat="1" ht="57">
      <c r="A183" s="81" t="s">
        <v>13</v>
      </c>
      <c r="B183" s="6">
        <v>179</v>
      </c>
      <c r="C183" s="40" t="s">
        <v>4</v>
      </c>
      <c r="D183" s="37" t="s">
        <v>284</v>
      </c>
      <c r="E183" s="31" t="s">
        <v>362</v>
      </c>
      <c r="F183" s="83" t="s">
        <v>53</v>
      </c>
      <c r="G183" s="83" t="s">
        <v>53</v>
      </c>
      <c r="H183" s="76">
        <v>4</v>
      </c>
      <c r="I183" s="31" t="s">
        <v>54</v>
      </c>
      <c r="J183" s="31" t="s">
        <v>72</v>
      </c>
      <c r="K183" s="31" t="s">
        <v>357</v>
      </c>
      <c r="L183" s="85">
        <v>39786840</v>
      </c>
      <c r="M183" s="85">
        <v>39786840</v>
      </c>
      <c r="N183" s="31" t="s">
        <v>57</v>
      </c>
      <c r="O183" s="31" t="s">
        <v>140</v>
      </c>
      <c r="P183" s="39">
        <v>3</v>
      </c>
      <c r="Q183" s="31" t="s">
        <v>59</v>
      </c>
      <c r="R183" s="31" t="s">
        <v>358</v>
      </c>
      <c r="S183" s="31" t="s">
        <v>358</v>
      </c>
      <c r="T183" s="31" t="s">
        <v>276</v>
      </c>
      <c r="U183" s="31" t="s">
        <v>359</v>
      </c>
      <c r="V183" s="31" t="s">
        <v>154</v>
      </c>
      <c r="W183" s="31" t="s">
        <v>155</v>
      </c>
      <c r="X183" s="31" t="s">
        <v>278</v>
      </c>
      <c r="Y183" s="31" t="s">
        <v>279</v>
      </c>
      <c r="Z183" s="34"/>
      <c r="AA183" s="34"/>
      <c r="AB183" s="34"/>
      <c r="AC183" s="34"/>
      <c r="AD183" s="34"/>
      <c r="AE183" s="34"/>
      <c r="AF183" s="34"/>
      <c r="AG183" s="34"/>
      <c r="AH183" s="34"/>
    </row>
    <row r="184" spans="1:34" s="1" customFormat="1" ht="42.75">
      <c r="A184" s="81" t="s">
        <v>13</v>
      </c>
      <c r="B184" s="6">
        <v>180</v>
      </c>
      <c r="C184" s="40" t="s">
        <v>4</v>
      </c>
      <c r="D184" s="37" t="s">
        <v>284</v>
      </c>
      <c r="E184" s="31" t="s">
        <v>363</v>
      </c>
      <c r="F184" s="83" t="s">
        <v>53</v>
      </c>
      <c r="G184" s="83" t="s">
        <v>53</v>
      </c>
      <c r="H184" s="76">
        <v>4</v>
      </c>
      <c r="I184" s="31" t="s">
        <v>54</v>
      </c>
      <c r="J184" s="31" t="s">
        <v>72</v>
      </c>
      <c r="K184" s="31" t="s">
        <v>357</v>
      </c>
      <c r="L184" s="85">
        <v>24435720</v>
      </c>
      <c r="M184" s="85">
        <v>24435720</v>
      </c>
      <c r="N184" s="31" t="s">
        <v>57</v>
      </c>
      <c r="O184" s="31" t="s">
        <v>140</v>
      </c>
      <c r="P184" s="39">
        <v>1</v>
      </c>
      <c r="Q184" s="31" t="s">
        <v>59</v>
      </c>
      <c r="R184" s="31" t="s">
        <v>358</v>
      </c>
      <c r="S184" s="31" t="s">
        <v>358</v>
      </c>
      <c r="T184" s="31" t="s">
        <v>276</v>
      </c>
      <c r="U184" s="31" t="s">
        <v>359</v>
      </c>
      <c r="V184" s="31" t="s">
        <v>154</v>
      </c>
      <c r="W184" s="31" t="s">
        <v>155</v>
      </c>
      <c r="X184" s="31" t="s">
        <v>278</v>
      </c>
      <c r="Y184" s="31" t="s">
        <v>279</v>
      </c>
      <c r="Z184" s="34"/>
      <c r="AA184" s="34"/>
      <c r="AB184" s="34"/>
      <c r="AC184" s="34"/>
      <c r="AD184" s="34"/>
      <c r="AE184" s="34"/>
      <c r="AF184" s="34"/>
      <c r="AG184" s="34"/>
      <c r="AH184" s="34"/>
    </row>
    <row r="185" spans="1:34" s="1" customFormat="1" ht="42.75">
      <c r="A185" s="81" t="s">
        <v>13</v>
      </c>
      <c r="B185" s="6">
        <v>181</v>
      </c>
      <c r="C185" s="40" t="s">
        <v>4</v>
      </c>
      <c r="D185" s="37" t="s">
        <v>284</v>
      </c>
      <c r="E185" s="31" t="s">
        <v>364</v>
      </c>
      <c r="F185" s="83" t="s">
        <v>53</v>
      </c>
      <c r="G185" s="83" t="s">
        <v>53</v>
      </c>
      <c r="H185" s="76">
        <v>4</v>
      </c>
      <c r="I185" s="31" t="s">
        <v>54</v>
      </c>
      <c r="J185" s="31" t="s">
        <v>72</v>
      </c>
      <c r="K185" s="31" t="s">
        <v>357</v>
      </c>
      <c r="L185" s="85">
        <v>11338240</v>
      </c>
      <c r="M185" s="85">
        <v>11338240</v>
      </c>
      <c r="N185" s="31" t="s">
        <v>57</v>
      </c>
      <c r="O185" s="31" t="s">
        <v>140</v>
      </c>
      <c r="P185" s="39">
        <v>1</v>
      </c>
      <c r="Q185" s="31" t="s">
        <v>59</v>
      </c>
      <c r="R185" s="31" t="s">
        <v>358</v>
      </c>
      <c r="S185" s="31" t="s">
        <v>358</v>
      </c>
      <c r="T185" s="31" t="s">
        <v>276</v>
      </c>
      <c r="U185" s="31" t="s">
        <v>359</v>
      </c>
      <c r="V185" s="31" t="s">
        <v>154</v>
      </c>
      <c r="W185" s="31" t="s">
        <v>155</v>
      </c>
      <c r="X185" s="31" t="s">
        <v>278</v>
      </c>
      <c r="Y185" s="31" t="s">
        <v>279</v>
      </c>
      <c r="Z185" s="34"/>
      <c r="AA185" s="34"/>
      <c r="AB185" s="34"/>
      <c r="AC185" s="34"/>
      <c r="AD185" s="34"/>
      <c r="AE185" s="34"/>
      <c r="AF185" s="34"/>
      <c r="AG185" s="34"/>
      <c r="AH185" s="34"/>
    </row>
    <row r="186" spans="1:34" s="1" customFormat="1" ht="57">
      <c r="A186" s="81" t="s">
        <v>13</v>
      </c>
      <c r="B186" s="6">
        <v>182</v>
      </c>
      <c r="C186" s="40" t="s">
        <v>4</v>
      </c>
      <c r="D186" s="37" t="s">
        <v>284</v>
      </c>
      <c r="E186" s="31" t="s">
        <v>365</v>
      </c>
      <c r="F186" s="83" t="s">
        <v>53</v>
      </c>
      <c r="G186" s="83" t="s">
        <v>53</v>
      </c>
      <c r="H186" s="76">
        <v>4</v>
      </c>
      <c r="I186" s="31" t="s">
        <v>54</v>
      </c>
      <c r="J186" s="31" t="s">
        <v>72</v>
      </c>
      <c r="K186" s="31" t="s">
        <v>357</v>
      </c>
      <c r="L186" s="85">
        <v>8907440</v>
      </c>
      <c r="M186" s="85">
        <v>8907440</v>
      </c>
      <c r="N186" s="31" t="s">
        <v>57</v>
      </c>
      <c r="O186" s="31" t="s">
        <v>140</v>
      </c>
      <c r="P186" s="39">
        <v>1</v>
      </c>
      <c r="Q186" s="31" t="s">
        <v>59</v>
      </c>
      <c r="R186" s="31" t="s">
        <v>358</v>
      </c>
      <c r="S186" s="31" t="s">
        <v>358</v>
      </c>
      <c r="T186" s="31" t="s">
        <v>276</v>
      </c>
      <c r="U186" s="31" t="s">
        <v>359</v>
      </c>
      <c r="V186" s="31" t="s">
        <v>154</v>
      </c>
      <c r="W186" s="31" t="s">
        <v>155</v>
      </c>
      <c r="X186" s="31" t="s">
        <v>278</v>
      </c>
      <c r="Y186" s="31" t="s">
        <v>279</v>
      </c>
      <c r="Z186" s="34"/>
      <c r="AA186" s="34"/>
      <c r="AB186" s="34"/>
      <c r="AC186" s="34"/>
      <c r="AD186" s="34"/>
      <c r="AE186" s="34"/>
      <c r="AF186" s="34"/>
      <c r="AG186" s="34"/>
      <c r="AH186" s="34"/>
    </row>
    <row r="187" spans="1:34" s="1" customFormat="1" ht="42.75">
      <c r="A187" s="81" t="s">
        <v>13</v>
      </c>
      <c r="B187" s="6">
        <v>183</v>
      </c>
      <c r="C187" s="40" t="s">
        <v>4</v>
      </c>
      <c r="D187" s="37" t="s">
        <v>284</v>
      </c>
      <c r="E187" s="31" t="s">
        <v>366</v>
      </c>
      <c r="F187" s="83" t="s">
        <v>53</v>
      </c>
      <c r="G187" s="83" t="s">
        <v>53</v>
      </c>
      <c r="H187" s="76">
        <v>3</v>
      </c>
      <c r="I187" s="31" t="s">
        <v>54</v>
      </c>
      <c r="J187" s="31" t="s">
        <v>72</v>
      </c>
      <c r="K187" s="31" t="s">
        <v>357</v>
      </c>
      <c r="L187" s="85">
        <v>11476260</v>
      </c>
      <c r="M187" s="85">
        <v>11476260</v>
      </c>
      <c r="N187" s="31" t="s">
        <v>57</v>
      </c>
      <c r="O187" s="31" t="s">
        <v>140</v>
      </c>
      <c r="P187" s="39">
        <v>1</v>
      </c>
      <c r="Q187" s="31" t="s">
        <v>59</v>
      </c>
      <c r="R187" s="31" t="s">
        <v>358</v>
      </c>
      <c r="S187" s="31" t="s">
        <v>358</v>
      </c>
      <c r="T187" s="31" t="s">
        <v>276</v>
      </c>
      <c r="U187" s="31" t="s">
        <v>359</v>
      </c>
      <c r="V187" s="31" t="s">
        <v>154</v>
      </c>
      <c r="W187" s="31" t="s">
        <v>155</v>
      </c>
      <c r="X187" s="31" t="s">
        <v>278</v>
      </c>
      <c r="Y187" s="31" t="s">
        <v>279</v>
      </c>
      <c r="Z187" s="34"/>
      <c r="AA187" s="34"/>
      <c r="AB187" s="34"/>
      <c r="AC187" s="34"/>
      <c r="AD187" s="34"/>
      <c r="AE187" s="34"/>
      <c r="AF187" s="34"/>
      <c r="AG187" s="34"/>
      <c r="AH187" s="34"/>
    </row>
    <row r="188" spans="1:34" s="1" customFormat="1" ht="42.75">
      <c r="A188" s="81" t="s">
        <v>13</v>
      </c>
      <c r="B188" s="6">
        <v>184</v>
      </c>
      <c r="C188" s="40" t="s">
        <v>4</v>
      </c>
      <c r="D188" s="37" t="s">
        <v>284</v>
      </c>
      <c r="E188" s="31" t="s">
        <v>367</v>
      </c>
      <c r="F188" s="83" t="s">
        <v>53</v>
      </c>
      <c r="G188" s="83" t="s">
        <v>53</v>
      </c>
      <c r="H188" s="76">
        <v>3</v>
      </c>
      <c r="I188" s="31" t="s">
        <v>54</v>
      </c>
      <c r="J188" s="31" t="s">
        <v>72</v>
      </c>
      <c r="K188" s="31" t="s">
        <v>357</v>
      </c>
      <c r="L188" s="85">
        <v>6034770</v>
      </c>
      <c r="M188" s="85">
        <v>6034770</v>
      </c>
      <c r="N188" s="31" t="s">
        <v>57</v>
      </c>
      <c r="O188" s="31" t="s">
        <v>140</v>
      </c>
      <c r="P188" s="39">
        <v>1</v>
      </c>
      <c r="Q188" s="31" t="s">
        <v>59</v>
      </c>
      <c r="R188" s="31" t="s">
        <v>358</v>
      </c>
      <c r="S188" s="31" t="s">
        <v>358</v>
      </c>
      <c r="T188" s="31" t="s">
        <v>276</v>
      </c>
      <c r="U188" s="31" t="s">
        <v>359</v>
      </c>
      <c r="V188" s="31" t="s">
        <v>154</v>
      </c>
      <c r="W188" s="31" t="s">
        <v>155</v>
      </c>
      <c r="X188" s="31" t="s">
        <v>278</v>
      </c>
      <c r="Y188" s="31" t="s">
        <v>279</v>
      </c>
      <c r="Z188" s="34"/>
      <c r="AA188" s="34"/>
      <c r="AB188" s="34"/>
      <c r="AC188" s="34"/>
      <c r="AD188" s="34"/>
      <c r="AE188" s="34"/>
      <c r="AF188" s="34"/>
      <c r="AG188" s="34"/>
      <c r="AH188" s="34"/>
    </row>
    <row r="189" spans="1:34" s="1" customFormat="1" ht="42.75">
      <c r="A189" s="81" t="s">
        <v>13</v>
      </c>
      <c r="B189" s="6">
        <v>185</v>
      </c>
      <c r="C189" s="40" t="s">
        <v>4</v>
      </c>
      <c r="D189" s="37" t="s">
        <v>284</v>
      </c>
      <c r="E189" s="31" t="s">
        <v>368</v>
      </c>
      <c r="F189" s="83" t="s">
        <v>53</v>
      </c>
      <c r="G189" s="83" t="s">
        <v>53</v>
      </c>
      <c r="H189" s="76">
        <v>3</v>
      </c>
      <c r="I189" s="31" t="s">
        <v>54</v>
      </c>
      <c r="J189" s="31" t="s">
        <v>72</v>
      </c>
      <c r="K189" s="31" t="s">
        <v>357</v>
      </c>
      <c r="L189" s="85">
        <v>17007360</v>
      </c>
      <c r="M189" s="85">
        <v>17007360</v>
      </c>
      <c r="N189" s="31" t="s">
        <v>57</v>
      </c>
      <c r="O189" s="31" t="s">
        <v>140</v>
      </c>
      <c r="P189" s="39">
        <v>2</v>
      </c>
      <c r="Q189" s="31" t="s">
        <v>59</v>
      </c>
      <c r="R189" s="31" t="s">
        <v>358</v>
      </c>
      <c r="S189" s="31" t="s">
        <v>358</v>
      </c>
      <c r="T189" s="31" t="s">
        <v>276</v>
      </c>
      <c r="U189" s="31" t="s">
        <v>359</v>
      </c>
      <c r="V189" s="31" t="s">
        <v>154</v>
      </c>
      <c r="W189" s="31" t="s">
        <v>155</v>
      </c>
      <c r="X189" s="31" t="s">
        <v>278</v>
      </c>
      <c r="Y189" s="31" t="s">
        <v>279</v>
      </c>
      <c r="Z189" s="34"/>
      <c r="AA189" s="34"/>
      <c r="AB189" s="34"/>
      <c r="AC189" s="34"/>
      <c r="AD189" s="34"/>
      <c r="AE189" s="34"/>
      <c r="AF189" s="34"/>
      <c r="AG189" s="34"/>
      <c r="AH189" s="34"/>
    </row>
    <row r="190" spans="1:34" s="1" customFormat="1" ht="42.75">
      <c r="A190" s="81" t="s">
        <v>13</v>
      </c>
      <c r="B190" s="6">
        <v>186</v>
      </c>
      <c r="C190" s="40" t="s">
        <v>4</v>
      </c>
      <c r="D190" s="37" t="s">
        <v>284</v>
      </c>
      <c r="E190" s="31" t="s">
        <v>369</v>
      </c>
      <c r="F190" s="83" t="s">
        <v>53</v>
      </c>
      <c r="G190" s="83" t="s">
        <v>53</v>
      </c>
      <c r="H190" s="76">
        <v>3</v>
      </c>
      <c r="I190" s="31" t="s">
        <v>54</v>
      </c>
      <c r="J190" s="31" t="s">
        <v>72</v>
      </c>
      <c r="K190" s="31" t="s">
        <v>357</v>
      </c>
      <c r="L190" s="85">
        <v>29840130</v>
      </c>
      <c r="M190" s="85">
        <v>29840130</v>
      </c>
      <c r="N190" s="31" t="s">
        <v>57</v>
      </c>
      <c r="O190" s="31" t="s">
        <v>140</v>
      </c>
      <c r="P190" s="39">
        <v>3</v>
      </c>
      <c r="Q190" s="31" t="s">
        <v>59</v>
      </c>
      <c r="R190" s="31" t="s">
        <v>358</v>
      </c>
      <c r="S190" s="31" t="s">
        <v>358</v>
      </c>
      <c r="T190" s="31" t="s">
        <v>276</v>
      </c>
      <c r="U190" s="31" t="s">
        <v>359</v>
      </c>
      <c r="V190" s="31" t="s">
        <v>154</v>
      </c>
      <c r="W190" s="31" t="s">
        <v>155</v>
      </c>
      <c r="X190" s="31" t="s">
        <v>278</v>
      </c>
      <c r="Y190" s="31" t="s">
        <v>279</v>
      </c>
      <c r="Z190" s="34"/>
      <c r="AA190" s="34"/>
      <c r="AB190" s="34"/>
      <c r="AC190" s="34"/>
      <c r="AD190" s="34"/>
      <c r="AE190" s="34"/>
      <c r="AF190" s="34"/>
      <c r="AG190" s="34"/>
      <c r="AH190" s="34"/>
    </row>
    <row r="191" spans="1:34" s="1" customFormat="1" ht="57">
      <c r="A191" s="81" t="s">
        <v>13</v>
      </c>
      <c r="B191" s="6">
        <v>187</v>
      </c>
      <c r="C191" s="40" t="s">
        <v>4</v>
      </c>
      <c r="D191" s="37" t="s">
        <v>284</v>
      </c>
      <c r="E191" s="31" t="s">
        <v>370</v>
      </c>
      <c r="F191" s="83" t="s">
        <v>53</v>
      </c>
      <c r="G191" s="83" t="s">
        <v>53</v>
      </c>
      <c r="H191" s="76">
        <v>4</v>
      </c>
      <c r="I191" s="31" t="s">
        <v>54</v>
      </c>
      <c r="J191" s="31" t="s">
        <v>72</v>
      </c>
      <c r="K191" s="31" t="s">
        <v>56</v>
      </c>
      <c r="L191" s="85">
        <v>15301680</v>
      </c>
      <c r="M191" s="85">
        <v>15301680</v>
      </c>
      <c r="N191" s="31" t="s">
        <v>57</v>
      </c>
      <c r="O191" s="31" t="s">
        <v>140</v>
      </c>
      <c r="P191" s="39">
        <v>1</v>
      </c>
      <c r="Q191" s="31" t="s">
        <v>59</v>
      </c>
      <c r="R191" s="31" t="s">
        <v>358</v>
      </c>
      <c r="S191" s="31" t="s">
        <v>358</v>
      </c>
      <c r="T191" s="31" t="s">
        <v>276</v>
      </c>
      <c r="U191" s="31" t="s">
        <v>359</v>
      </c>
      <c r="V191" s="31" t="s">
        <v>154</v>
      </c>
      <c r="W191" s="31" t="s">
        <v>155</v>
      </c>
      <c r="X191" s="31" t="s">
        <v>278</v>
      </c>
      <c r="Y191" s="31" t="s">
        <v>279</v>
      </c>
      <c r="Z191" s="34"/>
      <c r="AA191" s="34"/>
      <c r="AB191" s="34"/>
      <c r="AC191" s="34"/>
      <c r="AD191" s="34"/>
      <c r="AE191" s="34"/>
      <c r="AF191" s="34"/>
      <c r="AG191" s="34"/>
      <c r="AH191" s="34"/>
    </row>
    <row r="192" spans="1:34" s="1" customFormat="1" ht="57">
      <c r="A192" s="81" t="s">
        <v>13</v>
      </c>
      <c r="B192" s="6">
        <v>188</v>
      </c>
      <c r="C192" s="40" t="s">
        <v>4</v>
      </c>
      <c r="D192" s="37" t="s">
        <v>284</v>
      </c>
      <c r="E192" s="31" t="s">
        <v>371</v>
      </c>
      <c r="F192" s="83" t="s">
        <v>53</v>
      </c>
      <c r="G192" s="83" t="s">
        <v>53</v>
      </c>
      <c r="H192" s="76">
        <v>4</v>
      </c>
      <c r="I192" s="31" t="s">
        <v>54</v>
      </c>
      <c r="J192" s="31" t="s">
        <v>72</v>
      </c>
      <c r="K192" s="31" t="s">
        <v>56</v>
      </c>
      <c r="L192" s="85">
        <v>11338240</v>
      </c>
      <c r="M192" s="85">
        <v>11338240</v>
      </c>
      <c r="N192" s="31" t="s">
        <v>57</v>
      </c>
      <c r="O192" s="31" t="s">
        <v>140</v>
      </c>
      <c r="P192" s="39">
        <v>1</v>
      </c>
      <c r="Q192" s="31" t="s">
        <v>59</v>
      </c>
      <c r="R192" s="31" t="s">
        <v>358</v>
      </c>
      <c r="S192" s="31" t="s">
        <v>358</v>
      </c>
      <c r="T192" s="31" t="s">
        <v>276</v>
      </c>
      <c r="U192" s="31" t="s">
        <v>359</v>
      </c>
      <c r="V192" s="31" t="s">
        <v>154</v>
      </c>
      <c r="W192" s="31" t="s">
        <v>155</v>
      </c>
      <c r="X192" s="31" t="s">
        <v>278</v>
      </c>
      <c r="Y192" s="31" t="s">
        <v>279</v>
      </c>
      <c r="Z192" s="34"/>
      <c r="AA192" s="34"/>
      <c r="AB192" s="34"/>
      <c r="AC192" s="34"/>
      <c r="AD192" s="34"/>
      <c r="AE192" s="34"/>
      <c r="AF192" s="34"/>
      <c r="AG192" s="34"/>
      <c r="AH192" s="34"/>
    </row>
    <row r="193" spans="1:34" s="1" customFormat="1" ht="57">
      <c r="A193" s="81" t="s">
        <v>13</v>
      </c>
      <c r="B193" s="6">
        <v>189</v>
      </c>
      <c r="C193" s="40" t="s">
        <v>4</v>
      </c>
      <c r="D193" s="37" t="s">
        <v>284</v>
      </c>
      <c r="E193" s="31" t="s">
        <v>372</v>
      </c>
      <c r="F193" s="83" t="s">
        <v>53</v>
      </c>
      <c r="G193" s="83" t="s">
        <v>53</v>
      </c>
      <c r="H193" s="76">
        <v>4</v>
      </c>
      <c r="I193" s="31" t="s">
        <v>54</v>
      </c>
      <c r="J193" s="31" t="s">
        <v>72</v>
      </c>
      <c r="K193" s="31" t="s">
        <v>56</v>
      </c>
      <c r="L193" s="85">
        <v>26524560</v>
      </c>
      <c r="M193" s="85">
        <v>26524560</v>
      </c>
      <c r="N193" s="31" t="s">
        <v>57</v>
      </c>
      <c r="O193" s="31" t="s">
        <v>140</v>
      </c>
      <c r="P193" s="39">
        <v>2</v>
      </c>
      <c r="Q193" s="31" t="s">
        <v>59</v>
      </c>
      <c r="R193" s="31" t="s">
        <v>358</v>
      </c>
      <c r="S193" s="31" t="s">
        <v>358</v>
      </c>
      <c r="T193" s="31" t="s">
        <v>276</v>
      </c>
      <c r="U193" s="31" t="s">
        <v>359</v>
      </c>
      <c r="V193" s="31" t="s">
        <v>154</v>
      </c>
      <c r="W193" s="31" t="s">
        <v>155</v>
      </c>
      <c r="X193" s="31" t="s">
        <v>278</v>
      </c>
      <c r="Y193" s="31" t="s">
        <v>279</v>
      </c>
      <c r="Z193" s="34"/>
      <c r="AA193" s="34"/>
      <c r="AB193" s="34"/>
      <c r="AC193" s="34"/>
      <c r="AD193" s="34"/>
      <c r="AE193" s="34"/>
      <c r="AF193" s="34"/>
      <c r="AG193" s="34"/>
      <c r="AH193" s="34"/>
    </row>
    <row r="194" spans="1:34" s="1" customFormat="1" ht="42.75">
      <c r="A194" s="81" t="s">
        <v>16</v>
      </c>
      <c r="B194" s="6">
        <v>190</v>
      </c>
      <c r="C194" s="40" t="s">
        <v>4</v>
      </c>
      <c r="D194" s="37" t="s">
        <v>284</v>
      </c>
      <c r="E194" s="31" t="s">
        <v>373</v>
      </c>
      <c r="F194" s="83" t="s">
        <v>53</v>
      </c>
      <c r="G194" s="83" t="s">
        <v>53</v>
      </c>
      <c r="H194" s="87">
        <v>120</v>
      </c>
      <c r="I194" s="31" t="s">
        <v>139</v>
      </c>
      <c r="J194" s="31" t="s">
        <v>72</v>
      </c>
      <c r="K194" s="31" t="s">
        <v>56</v>
      </c>
      <c r="L194" s="85">
        <v>11338240</v>
      </c>
      <c r="M194" s="85">
        <v>11338240</v>
      </c>
      <c r="N194" s="31" t="s">
        <v>57</v>
      </c>
      <c r="O194" s="31" t="s">
        <v>140</v>
      </c>
      <c r="P194" s="86">
        <v>1</v>
      </c>
      <c r="Q194" s="31" t="s">
        <v>59</v>
      </c>
      <c r="R194" s="31" t="s">
        <v>374</v>
      </c>
      <c r="S194" s="31" t="s">
        <v>374</v>
      </c>
      <c r="T194" s="31" t="s">
        <v>276</v>
      </c>
      <c r="U194" s="31" t="s">
        <v>375</v>
      </c>
      <c r="V194" s="31" t="s">
        <v>154</v>
      </c>
      <c r="W194" s="33" t="s">
        <v>376</v>
      </c>
      <c r="X194" s="31" t="s">
        <v>278</v>
      </c>
      <c r="Y194" s="31" t="s">
        <v>279</v>
      </c>
      <c r="Z194" s="34"/>
      <c r="AA194" s="34"/>
      <c r="AB194" s="34"/>
      <c r="AC194" s="34"/>
      <c r="AD194" s="34"/>
      <c r="AE194" s="34"/>
      <c r="AF194" s="34"/>
      <c r="AG194" s="34"/>
      <c r="AH194" s="34"/>
    </row>
    <row r="195" spans="1:34" s="1" customFormat="1" ht="28.5">
      <c r="A195" s="31" t="s">
        <v>8</v>
      </c>
      <c r="B195" s="6">
        <v>191</v>
      </c>
      <c r="C195" s="40" t="s">
        <v>4</v>
      </c>
      <c r="D195" s="88">
        <v>43231500</v>
      </c>
      <c r="E195" s="31" t="s">
        <v>377</v>
      </c>
      <c r="F195" s="83" t="s">
        <v>53</v>
      </c>
      <c r="G195" s="83" t="s">
        <v>53</v>
      </c>
      <c r="H195" s="76">
        <v>4</v>
      </c>
      <c r="I195" s="31" t="s">
        <v>54</v>
      </c>
      <c r="J195" s="31" t="s">
        <v>106</v>
      </c>
      <c r="K195" s="31" t="s">
        <v>56</v>
      </c>
      <c r="L195" s="85">
        <v>230000000</v>
      </c>
      <c r="M195" s="85">
        <v>230000000</v>
      </c>
      <c r="N195" s="31" t="s">
        <v>57</v>
      </c>
      <c r="O195" s="31" t="s">
        <v>140</v>
      </c>
      <c r="P195" s="39">
        <v>1</v>
      </c>
      <c r="Q195" s="31" t="s">
        <v>59</v>
      </c>
      <c r="R195" s="31" t="s">
        <v>378</v>
      </c>
      <c r="S195" s="31" t="s">
        <v>379</v>
      </c>
      <c r="T195" s="31" t="s">
        <v>153</v>
      </c>
      <c r="U195" s="31" t="s">
        <v>380</v>
      </c>
      <c r="V195" s="31" t="s">
        <v>381</v>
      </c>
      <c r="W195" s="31" t="s">
        <v>382</v>
      </c>
      <c r="X195" s="31" t="s">
        <v>383</v>
      </c>
      <c r="Y195" s="31" t="s">
        <v>384</v>
      </c>
      <c r="Z195" s="34"/>
      <c r="AA195" s="34"/>
      <c r="AB195" s="34"/>
      <c r="AC195" s="34"/>
      <c r="AD195" s="34"/>
      <c r="AE195" s="34"/>
      <c r="AF195" s="34"/>
      <c r="AG195" s="34"/>
      <c r="AH195" s="34"/>
    </row>
    <row r="196" spans="1:34" s="1" customFormat="1" ht="57">
      <c r="A196" s="31" t="s">
        <v>8</v>
      </c>
      <c r="B196" s="6">
        <v>192</v>
      </c>
      <c r="C196" s="40" t="s">
        <v>4</v>
      </c>
      <c r="D196" s="88">
        <v>81111508</v>
      </c>
      <c r="E196" s="31" t="s">
        <v>385</v>
      </c>
      <c r="F196" s="83" t="s">
        <v>53</v>
      </c>
      <c r="G196" s="83" t="s">
        <v>53</v>
      </c>
      <c r="H196" s="76">
        <v>4</v>
      </c>
      <c r="I196" s="31" t="s">
        <v>54</v>
      </c>
      <c r="J196" s="31" t="s">
        <v>106</v>
      </c>
      <c r="K196" s="31" t="s">
        <v>56</v>
      </c>
      <c r="L196" s="85">
        <v>36185368</v>
      </c>
      <c r="M196" s="85">
        <v>36185368</v>
      </c>
      <c r="N196" s="31" t="s">
        <v>57</v>
      </c>
      <c r="O196" s="31" t="s">
        <v>140</v>
      </c>
      <c r="P196" s="39">
        <v>2</v>
      </c>
      <c r="Q196" s="31" t="s">
        <v>59</v>
      </c>
      <c r="R196" s="31" t="s">
        <v>386</v>
      </c>
      <c r="S196" s="31" t="s">
        <v>379</v>
      </c>
      <c r="T196" s="31" t="s">
        <v>153</v>
      </c>
      <c r="U196" s="31" t="s">
        <v>380</v>
      </c>
      <c r="V196" s="31" t="s">
        <v>154</v>
      </c>
      <c r="W196" s="31" t="s">
        <v>155</v>
      </c>
      <c r="X196" s="31" t="s">
        <v>387</v>
      </c>
      <c r="Y196" s="31" t="s">
        <v>388</v>
      </c>
      <c r="Z196" s="34"/>
      <c r="AA196" s="34"/>
      <c r="AB196" s="34"/>
      <c r="AC196" s="34"/>
      <c r="AD196" s="34"/>
      <c r="AE196" s="34"/>
      <c r="AF196" s="34"/>
      <c r="AG196" s="34"/>
      <c r="AH196" s="34"/>
    </row>
    <row r="197" spans="1:34" s="1" customFormat="1" ht="71.25">
      <c r="A197" s="31" t="s">
        <v>8</v>
      </c>
      <c r="B197" s="6">
        <v>193</v>
      </c>
      <c r="C197" s="40" t="s">
        <v>4</v>
      </c>
      <c r="D197" s="88">
        <v>81111508</v>
      </c>
      <c r="E197" s="31" t="s">
        <v>389</v>
      </c>
      <c r="F197" s="83" t="s">
        <v>53</v>
      </c>
      <c r="G197" s="83" t="s">
        <v>53</v>
      </c>
      <c r="H197" s="76">
        <v>4</v>
      </c>
      <c r="I197" s="31" t="s">
        <v>54</v>
      </c>
      <c r="J197" s="31" t="s">
        <v>106</v>
      </c>
      <c r="K197" s="31" t="s">
        <v>56</v>
      </c>
      <c r="L197" s="85">
        <v>93550944.799999997</v>
      </c>
      <c r="M197" s="85">
        <v>93550944.799999997</v>
      </c>
      <c r="N197" s="31" t="s">
        <v>57</v>
      </c>
      <c r="O197" s="31" t="s">
        <v>140</v>
      </c>
      <c r="P197" s="39">
        <v>2</v>
      </c>
      <c r="Q197" s="31" t="s">
        <v>59</v>
      </c>
      <c r="R197" s="31" t="s">
        <v>386</v>
      </c>
      <c r="S197" s="31" t="s">
        <v>379</v>
      </c>
      <c r="T197" s="31" t="s">
        <v>153</v>
      </c>
      <c r="U197" s="31" t="s">
        <v>380</v>
      </c>
      <c r="V197" s="31" t="s">
        <v>154</v>
      </c>
      <c r="W197" s="31" t="s">
        <v>155</v>
      </c>
      <c r="X197" s="31" t="s">
        <v>387</v>
      </c>
      <c r="Y197" s="31" t="s">
        <v>388</v>
      </c>
      <c r="Z197" s="34"/>
      <c r="AA197" s="34"/>
      <c r="AB197" s="34"/>
      <c r="AC197" s="34"/>
      <c r="AD197" s="34"/>
      <c r="AE197" s="34"/>
      <c r="AF197" s="34"/>
      <c r="AG197" s="34"/>
      <c r="AH197" s="34"/>
    </row>
    <row r="198" spans="1:34" s="1" customFormat="1" ht="57">
      <c r="A198" s="31" t="s">
        <v>8</v>
      </c>
      <c r="B198" s="6">
        <v>194</v>
      </c>
      <c r="C198" s="40" t="s">
        <v>4</v>
      </c>
      <c r="D198" s="88">
        <v>81111508</v>
      </c>
      <c r="E198" s="31" t="s">
        <v>390</v>
      </c>
      <c r="F198" s="83" t="s">
        <v>53</v>
      </c>
      <c r="G198" s="83" t="s">
        <v>53</v>
      </c>
      <c r="H198" s="76">
        <v>9</v>
      </c>
      <c r="I198" s="31" t="s">
        <v>54</v>
      </c>
      <c r="J198" s="31" t="s">
        <v>106</v>
      </c>
      <c r="K198" s="31" t="s">
        <v>56</v>
      </c>
      <c r="L198" s="85">
        <v>94194722.700000003</v>
      </c>
      <c r="M198" s="85">
        <v>94194722.700000003</v>
      </c>
      <c r="N198" s="31" t="s">
        <v>57</v>
      </c>
      <c r="O198" s="31" t="s">
        <v>140</v>
      </c>
      <c r="P198" s="39">
        <v>1</v>
      </c>
      <c r="Q198" s="31" t="s">
        <v>59</v>
      </c>
      <c r="R198" s="31" t="s">
        <v>378</v>
      </c>
      <c r="S198" s="31" t="s">
        <v>379</v>
      </c>
      <c r="T198" s="31" t="s">
        <v>153</v>
      </c>
      <c r="U198" s="31" t="s">
        <v>380</v>
      </c>
      <c r="V198" s="31" t="s">
        <v>381</v>
      </c>
      <c r="W198" s="31" t="s">
        <v>382</v>
      </c>
      <c r="X198" s="31" t="s">
        <v>383</v>
      </c>
      <c r="Y198" s="31" t="s">
        <v>384</v>
      </c>
      <c r="Z198" s="34"/>
      <c r="AA198" s="34"/>
      <c r="AB198" s="34"/>
      <c r="AC198" s="34"/>
      <c r="AD198" s="34"/>
      <c r="AE198" s="34"/>
      <c r="AF198" s="34"/>
      <c r="AG198" s="34"/>
      <c r="AH198" s="34"/>
    </row>
    <row r="199" spans="1:34" s="1" customFormat="1" ht="71.25">
      <c r="A199" s="31" t="s">
        <v>8</v>
      </c>
      <c r="B199" s="6">
        <v>195</v>
      </c>
      <c r="C199" s="40" t="s">
        <v>4</v>
      </c>
      <c r="D199" s="88">
        <v>81111508</v>
      </c>
      <c r="E199" s="31" t="s">
        <v>391</v>
      </c>
      <c r="F199" s="83" t="s">
        <v>53</v>
      </c>
      <c r="G199" s="83" t="s">
        <v>53</v>
      </c>
      <c r="H199" s="76">
        <v>4</v>
      </c>
      <c r="I199" s="31" t="s">
        <v>54</v>
      </c>
      <c r="J199" s="31" t="s">
        <v>106</v>
      </c>
      <c r="K199" s="31" t="s">
        <v>56</v>
      </c>
      <c r="L199" s="85">
        <v>32040356</v>
      </c>
      <c r="M199" s="85">
        <v>32040356</v>
      </c>
      <c r="N199" s="31" t="s">
        <v>57</v>
      </c>
      <c r="O199" s="31" t="s">
        <v>140</v>
      </c>
      <c r="P199" s="39">
        <v>1</v>
      </c>
      <c r="Q199" s="31" t="s">
        <v>59</v>
      </c>
      <c r="R199" s="31" t="s">
        <v>386</v>
      </c>
      <c r="S199" s="31" t="s">
        <v>379</v>
      </c>
      <c r="T199" s="31" t="s">
        <v>153</v>
      </c>
      <c r="U199" s="31" t="s">
        <v>380</v>
      </c>
      <c r="V199" s="31" t="s">
        <v>154</v>
      </c>
      <c r="W199" s="31" t="s">
        <v>155</v>
      </c>
      <c r="X199" s="31" t="s">
        <v>387</v>
      </c>
      <c r="Y199" s="31" t="s">
        <v>388</v>
      </c>
      <c r="Z199" s="34"/>
      <c r="AA199" s="34"/>
      <c r="AB199" s="34"/>
      <c r="AC199" s="34"/>
      <c r="AD199" s="34"/>
      <c r="AE199" s="34"/>
      <c r="AF199" s="34"/>
      <c r="AG199" s="34"/>
      <c r="AH199" s="34"/>
    </row>
    <row r="200" spans="1:34" s="1" customFormat="1" ht="71.25">
      <c r="A200" s="31" t="s">
        <v>8</v>
      </c>
      <c r="B200" s="6">
        <v>196</v>
      </c>
      <c r="C200" s="40" t="s">
        <v>4</v>
      </c>
      <c r="D200" s="88">
        <v>81111508</v>
      </c>
      <c r="E200" s="31" t="s">
        <v>392</v>
      </c>
      <c r="F200" s="83" t="s">
        <v>53</v>
      </c>
      <c r="G200" s="83" t="s">
        <v>53</v>
      </c>
      <c r="H200" s="76">
        <v>4</v>
      </c>
      <c r="I200" s="31" t="s">
        <v>54</v>
      </c>
      <c r="J200" s="31" t="s">
        <v>106</v>
      </c>
      <c r="K200" s="31" t="s">
        <v>56</v>
      </c>
      <c r="L200" s="85">
        <v>18092684</v>
      </c>
      <c r="M200" s="85">
        <v>18092684</v>
      </c>
      <c r="N200" s="31" t="s">
        <v>57</v>
      </c>
      <c r="O200" s="31" t="s">
        <v>140</v>
      </c>
      <c r="P200" s="39">
        <v>1</v>
      </c>
      <c r="Q200" s="31" t="s">
        <v>59</v>
      </c>
      <c r="R200" s="31" t="s">
        <v>386</v>
      </c>
      <c r="S200" s="31" t="s">
        <v>379</v>
      </c>
      <c r="T200" s="31" t="s">
        <v>153</v>
      </c>
      <c r="U200" s="31" t="s">
        <v>380</v>
      </c>
      <c r="V200" s="31" t="s">
        <v>154</v>
      </c>
      <c r="W200" s="31" t="s">
        <v>155</v>
      </c>
      <c r="X200" s="31" t="s">
        <v>387</v>
      </c>
      <c r="Y200" s="31" t="s">
        <v>388</v>
      </c>
      <c r="Z200" s="34"/>
      <c r="AA200" s="34"/>
      <c r="AB200" s="34"/>
      <c r="AC200" s="34"/>
      <c r="AD200" s="34"/>
      <c r="AE200" s="34"/>
      <c r="AF200" s="34"/>
      <c r="AG200" s="34"/>
      <c r="AH200" s="34"/>
    </row>
    <row r="201" spans="1:34" s="1" customFormat="1" ht="57">
      <c r="A201" s="31" t="s">
        <v>8</v>
      </c>
      <c r="B201" s="6">
        <v>197</v>
      </c>
      <c r="C201" s="40" t="s">
        <v>4</v>
      </c>
      <c r="D201" s="37">
        <v>81112100</v>
      </c>
      <c r="E201" s="31" t="s">
        <v>393</v>
      </c>
      <c r="F201" s="83" t="s">
        <v>394</v>
      </c>
      <c r="G201" s="83" t="s">
        <v>395</v>
      </c>
      <c r="H201" s="76">
        <v>12</v>
      </c>
      <c r="I201" s="31" t="s">
        <v>54</v>
      </c>
      <c r="J201" s="31" t="s">
        <v>69</v>
      </c>
      <c r="K201" s="31" t="s">
        <v>56</v>
      </c>
      <c r="L201" s="85">
        <v>1400000000</v>
      </c>
      <c r="M201" s="85">
        <v>1400000000</v>
      </c>
      <c r="N201" s="31" t="s">
        <v>57</v>
      </c>
      <c r="O201" s="31" t="s">
        <v>140</v>
      </c>
      <c r="P201" s="39">
        <v>1</v>
      </c>
      <c r="Q201" s="31" t="s">
        <v>59</v>
      </c>
      <c r="R201" s="31" t="s">
        <v>378</v>
      </c>
      <c r="S201" s="31" t="s">
        <v>379</v>
      </c>
      <c r="T201" s="31" t="s">
        <v>153</v>
      </c>
      <c r="U201" s="31" t="s">
        <v>380</v>
      </c>
      <c r="V201" s="31" t="s">
        <v>381</v>
      </c>
      <c r="W201" s="31" t="s">
        <v>382</v>
      </c>
      <c r="X201" s="31" t="s">
        <v>383</v>
      </c>
      <c r="Y201" s="31" t="s">
        <v>384</v>
      </c>
      <c r="Z201" s="34"/>
      <c r="AA201" s="34"/>
      <c r="AB201" s="34"/>
      <c r="AC201" s="34"/>
      <c r="AD201" s="34"/>
      <c r="AE201" s="34"/>
      <c r="AF201" s="34"/>
      <c r="AG201" s="34"/>
      <c r="AH201" s="34"/>
    </row>
    <row r="202" spans="1:34" s="1" customFormat="1" ht="71.25">
      <c r="A202" s="31" t="s">
        <v>8</v>
      </c>
      <c r="B202" s="6">
        <v>198</v>
      </c>
      <c r="C202" s="40" t="s">
        <v>3</v>
      </c>
      <c r="D202" s="88">
        <v>81111508</v>
      </c>
      <c r="E202" s="31" t="s">
        <v>396</v>
      </c>
      <c r="F202" s="83" t="s">
        <v>397</v>
      </c>
      <c r="G202" s="83" t="s">
        <v>76</v>
      </c>
      <c r="H202" s="76">
        <v>4</v>
      </c>
      <c r="I202" s="31" t="s">
        <v>54</v>
      </c>
      <c r="J202" s="31" t="s">
        <v>106</v>
      </c>
      <c r="K202" s="31" t="s">
        <v>56</v>
      </c>
      <c r="L202" s="85">
        <v>32040354.399999999</v>
      </c>
      <c r="M202" s="85">
        <v>32040354.399999999</v>
      </c>
      <c r="N202" s="31" t="s">
        <v>57</v>
      </c>
      <c r="O202" s="31" t="s">
        <v>140</v>
      </c>
      <c r="P202" s="39">
        <v>1</v>
      </c>
      <c r="Q202" s="31" t="s">
        <v>59</v>
      </c>
      <c r="R202" s="31" t="s">
        <v>386</v>
      </c>
      <c r="S202" s="31" t="s">
        <v>379</v>
      </c>
      <c r="T202" s="31" t="s">
        <v>153</v>
      </c>
      <c r="U202" s="31" t="s">
        <v>380</v>
      </c>
      <c r="V202" s="31" t="s">
        <v>154</v>
      </c>
      <c r="W202" s="31" t="s">
        <v>155</v>
      </c>
      <c r="X202" s="31" t="s">
        <v>387</v>
      </c>
      <c r="Y202" s="31" t="s">
        <v>388</v>
      </c>
      <c r="Z202" s="34"/>
      <c r="AA202" s="34"/>
      <c r="AB202" s="34"/>
      <c r="AC202" s="34"/>
      <c r="AD202" s="34"/>
      <c r="AE202" s="34"/>
      <c r="AF202" s="34"/>
      <c r="AG202" s="34"/>
      <c r="AH202" s="34"/>
    </row>
    <row r="203" spans="1:34" s="1" customFormat="1" ht="71.25">
      <c r="A203" s="31" t="s">
        <v>8</v>
      </c>
      <c r="B203" s="6">
        <v>199</v>
      </c>
      <c r="C203" s="40" t="s">
        <v>3</v>
      </c>
      <c r="D203" s="88">
        <v>81111508</v>
      </c>
      <c r="E203" s="31" t="s">
        <v>398</v>
      </c>
      <c r="F203" s="83" t="s">
        <v>397</v>
      </c>
      <c r="G203" s="83" t="s">
        <v>76</v>
      </c>
      <c r="H203" s="76">
        <v>4</v>
      </c>
      <c r="I203" s="31" t="s">
        <v>54</v>
      </c>
      <c r="J203" s="31" t="s">
        <v>106</v>
      </c>
      <c r="K203" s="31" t="s">
        <v>56</v>
      </c>
      <c r="L203" s="85">
        <v>24433771.199999999</v>
      </c>
      <c r="M203" s="85">
        <v>24433771.199999999</v>
      </c>
      <c r="N203" s="31" t="s">
        <v>57</v>
      </c>
      <c r="O203" s="31" t="s">
        <v>140</v>
      </c>
      <c r="P203" s="39">
        <v>1</v>
      </c>
      <c r="Q203" s="31" t="s">
        <v>59</v>
      </c>
      <c r="R203" s="31" t="s">
        <v>386</v>
      </c>
      <c r="S203" s="31" t="s">
        <v>379</v>
      </c>
      <c r="T203" s="31" t="s">
        <v>153</v>
      </c>
      <c r="U203" s="31" t="s">
        <v>380</v>
      </c>
      <c r="V203" s="31" t="s">
        <v>154</v>
      </c>
      <c r="W203" s="31" t="s">
        <v>155</v>
      </c>
      <c r="X203" s="31" t="s">
        <v>387</v>
      </c>
      <c r="Y203" s="31" t="s">
        <v>388</v>
      </c>
      <c r="Z203" s="34"/>
      <c r="AA203" s="34"/>
      <c r="AB203" s="34"/>
      <c r="AC203" s="34"/>
      <c r="AD203" s="34"/>
      <c r="AE203" s="34"/>
      <c r="AF203" s="34"/>
      <c r="AG203" s="34"/>
      <c r="AH203" s="34"/>
    </row>
    <row r="204" spans="1:34" s="1" customFormat="1" ht="28.5">
      <c r="A204" s="31" t="s">
        <v>8</v>
      </c>
      <c r="B204" s="6">
        <v>200</v>
      </c>
      <c r="C204" s="40" t="s">
        <v>3</v>
      </c>
      <c r="D204" s="37">
        <v>81112100</v>
      </c>
      <c r="E204" s="31" t="s">
        <v>399</v>
      </c>
      <c r="F204" s="83" t="s">
        <v>397</v>
      </c>
      <c r="G204" s="83" t="s">
        <v>197</v>
      </c>
      <c r="H204" s="76">
        <v>12</v>
      </c>
      <c r="I204" s="31" t="s">
        <v>54</v>
      </c>
      <c r="J204" s="31" t="s">
        <v>69</v>
      </c>
      <c r="K204" s="31" t="s">
        <v>56</v>
      </c>
      <c r="L204" s="85">
        <v>850000000</v>
      </c>
      <c r="M204" s="85">
        <v>850000000</v>
      </c>
      <c r="N204" s="31" t="s">
        <v>57</v>
      </c>
      <c r="O204" s="31" t="s">
        <v>140</v>
      </c>
      <c r="P204" s="39">
        <v>1</v>
      </c>
      <c r="Q204" s="31" t="s">
        <v>59</v>
      </c>
      <c r="R204" s="31" t="s">
        <v>378</v>
      </c>
      <c r="S204" s="31" t="s">
        <v>379</v>
      </c>
      <c r="T204" s="31" t="s">
        <v>153</v>
      </c>
      <c r="U204" s="31" t="s">
        <v>380</v>
      </c>
      <c r="V204" s="31" t="s">
        <v>381</v>
      </c>
      <c r="W204" s="31" t="s">
        <v>382</v>
      </c>
      <c r="X204" s="31" t="s">
        <v>383</v>
      </c>
      <c r="Y204" s="31" t="s">
        <v>384</v>
      </c>
      <c r="Z204" s="34"/>
      <c r="AA204" s="34"/>
      <c r="AB204" s="34"/>
      <c r="AC204" s="34"/>
      <c r="AD204" s="34"/>
      <c r="AE204" s="34"/>
      <c r="AF204" s="34"/>
      <c r="AG204" s="34"/>
      <c r="AH204" s="34"/>
    </row>
    <row r="205" spans="1:34" s="1" customFormat="1" ht="57">
      <c r="A205" s="31" t="s">
        <v>8</v>
      </c>
      <c r="B205" s="6">
        <v>201</v>
      </c>
      <c r="C205" s="40" t="s">
        <v>3</v>
      </c>
      <c r="D205" s="37">
        <v>80101504</v>
      </c>
      <c r="E205" s="31" t="s">
        <v>400</v>
      </c>
      <c r="F205" s="83" t="s">
        <v>76</v>
      </c>
      <c r="G205" s="83" t="s">
        <v>53</v>
      </c>
      <c r="H205" s="76">
        <v>7</v>
      </c>
      <c r="I205" s="31" t="s">
        <v>54</v>
      </c>
      <c r="J205" s="31" t="s">
        <v>151</v>
      </c>
      <c r="K205" s="31" t="s">
        <v>152</v>
      </c>
      <c r="L205" s="85">
        <v>2640624553</v>
      </c>
      <c r="M205" s="85">
        <v>2640624553</v>
      </c>
      <c r="N205" s="31" t="s">
        <v>57</v>
      </c>
      <c r="O205" s="31" t="s">
        <v>140</v>
      </c>
      <c r="P205" s="39">
        <v>1</v>
      </c>
      <c r="Q205" s="31" t="s">
        <v>59</v>
      </c>
      <c r="R205" s="31" t="s">
        <v>401</v>
      </c>
      <c r="S205" s="31" t="s">
        <v>401</v>
      </c>
      <c r="T205" s="31" t="s">
        <v>153</v>
      </c>
      <c r="U205" s="31" t="s">
        <v>401</v>
      </c>
      <c r="V205" s="31" t="s">
        <v>154</v>
      </c>
      <c r="W205" s="31" t="s">
        <v>155</v>
      </c>
      <c r="X205" s="31" t="s">
        <v>402</v>
      </c>
      <c r="Y205" s="31" t="s">
        <v>157</v>
      </c>
      <c r="Z205" s="34"/>
      <c r="AA205" s="34"/>
      <c r="AB205" s="34"/>
      <c r="AC205" s="34"/>
      <c r="AD205" s="34"/>
      <c r="AE205" s="34"/>
      <c r="AF205" s="34"/>
      <c r="AG205" s="34"/>
      <c r="AH205" s="34"/>
    </row>
    <row r="206" spans="1:34" s="1" customFormat="1" ht="57">
      <c r="A206" s="31" t="s">
        <v>8</v>
      </c>
      <c r="B206" s="6">
        <v>202</v>
      </c>
      <c r="C206" s="40" t="s">
        <v>3</v>
      </c>
      <c r="D206" s="37">
        <v>80101600</v>
      </c>
      <c r="E206" s="31" t="s">
        <v>403</v>
      </c>
      <c r="F206" s="83" t="s">
        <v>76</v>
      </c>
      <c r="G206" s="83" t="s">
        <v>53</v>
      </c>
      <c r="H206" s="76">
        <v>4</v>
      </c>
      <c r="I206" s="31" t="s">
        <v>54</v>
      </c>
      <c r="J206" s="31" t="s">
        <v>151</v>
      </c>
      <c r="K206" s="31" t="s">
        <v>152</v>
      </c>
      <c r="L206" s="85">
        <v>56597776</v>
      </c>
      <c r="M206" s="85">
        <v>56597776</v>
      </c>
      <c r="N206" s="31" t="s">
        <v>57</v>
      </c>
      <c r="O206" s="31" t="s">
        <v>140</v>
      </c>
      <c r="P206" s="39">
        <v>1</v>
      </c>
      <c r="Q206" s="31" t="s">
        <v>59</v>
      </c>
      <c r="R206" s="31" t="s">
        <v>401</v>
      </c>
      <c r="S206" s="31" t="s">
        <v>401</v>
      </c>
      <c r="T206" s="31" t="s">
        <v>153</v>
      </c>
      <c r="U206" s="31" t="s">
        <v>401</v>
      </c>
      <c r="V206" s="31" t="s">
        <v>154</v>
      </c>
      <c r="W206" s="31" t="s">
        <v>155</v>
      </c>
      <c r="X206" s="31" t="s">
        <v>402</v>
      </c>
      <c r="Y206" s="31" t="s">
        <v>157</v>
      </c>
      <c r="Z206" s="34"/>
      <c r="AA206" s="34"/>
      <c r="AB206" s="34"/>
      <c r="AC206" s="34"/>
      <c r="AD206" s="34"/>
      <c r="AE206" s="34"/>
      <c r="AF206" s="34"/>
      <c r="AG206" s="34"/>
      <c r="AH206" s="34"/>
    </row>
    <row r="207" spans="1:34" s="1" customFormat="1" ht="57">
      <c r="A207" s="31" t="s">
        <v>8</v>
      </c>
      <c r="B207" s="6">
        <v>203</v>
      </c>
      <c r="C207" s="40" t="s">
        <v>3</v>
      </c>
      <c r="D207" s="37">
        <v>81111705</v>
      </c>
      <c r="E207" s="31" t="s">
        <v>404</v>
      </c>
      <c r="F207" s="83" t="s">
        <v>76</v>
      </c>
      <c r="G207" s="83" t="s">
        <v>53</v>
      </c>
      <c r="H207" s="76">
        <v>4</v>
      </c>
      <c r="I207" s="31" t="s">
        <v>54</v>
      </c>
      <c r="J207" s="31" t="s">
        <v>151</v>
      </c>
      <c r="K207" s="31" t="s">
        <v>152</v>
      </c>
      <c r="L207" s="85">
        <v>41864320</v>
      </c>
      <c r="M207" s="85">
        <v>41864320</v>
      </c>
      <c r="N207" s="31" t="s">
        <v>57</v>
      </c>
      <c r="O207" s="31" t="s">
        <v>140</v>
      </c>
      <c r="P207" s="39">
        <v>1</v>
      </c>
      <c r="Q207" s="31" t="s">
        <v>59</v>
      </c>
      <c r="R207" s="31" t="s">
        <v>401</v>
      </c>
      <c r="S207" s="31" t="s">
        <v>401</v>
      </c>
      <c r="T207" s="31" t="s">
        <v>153</v>
      </c>
      <c r="U207" s="31" t="s">
        <v>401</v>
      </c>
      <c r="V207" s="31" t="s">
        <v>154</v>
      </c>
      <c r="W207" s="31" t="s">
        <v>155</v>
      </c>
      <c r="X207" s="31" t="s">
        <v>402</v>
      </c>
      <c r="Y207" s="31" t="s">
        <v>157</v>
      </c>
      <c r="Z207" s="34"/>
      <c r="AA207" s="34"/>
      <c r="AB207" s="34"/>
      <c r="AC207" s="34"/>
      <c r="AD207" s="34"/>
      <c r="AE207" s="34"/>
      <c r="AF207" s="34"/>
      <c r="AG207" s="34"/>
      <c r="AH207" s="34"/>
    </row>
    <row r="208" spans="1:34" s="1" customFormat="1" ht="57">
      <c r="A208" s="31" t="s">
        <v>8</v>
      </c>
      <c r="B208" s="6">
        <v>204</v>
      </c>
      <c r="C208" s="40" t="s">
        <v>3</v>
      </c>
      <c r="D208" s="37">
        <v>80101704</v>
      </c>
      <c r="E208" s="31" t="s">
        <v>405</v>
      </c>
      <c r="F208" s="83" t="s">
        <v>76</v>
      </c>
      <c r="G208" s="83" t="s">
        <v>53</v>
      </c>
      <c r="H208" s="76">
        <v>4</v>
      </c>
      <c r="I208" s="31" t="s">
        <v>54</v>
      </c>
      <c r="J208" s="31" t="s">
        <v>151</v>
      </c>
      <c r="K208" s="31" t="s">
        <v>152</v>
      </c>
      <c r="L208" s="85">
        <v>46775472</v>
      </c>
      <c r="M208" s="85">
        <v>46775472</v>
      </c>
      <c r="N208" s="31" t="s">
        <v>57</v>
      </c>
      <c r="O208" s="31" t="s">
        <v>140</v>
      </c>
      <c r="P208" s="39">
        <v>1</v>
      </c>
      <c r="Q208" s="31" t="s">
        <v>59</v>
      </c>
      <c r="R208" s="31" t="s">
        <v>401</v>
      </c>
      <c r="S208" s="31" t="s">
        <v>401</v>
      </c>
      <c r="T208" s="31" t="s">
        <v>153</v>
      </c>
      <c r="U208" s="31" t="s">
        <v>401</v>
      </c>
      <c r="V208" s="31" t="s">
        <v>154</v>
      </c>
      <c r="W208" s="31" t="s">
        <v>155</v>
      </c>
      <c r="X208" s="31" t="s">
        <v>402</v>
      </c>
      <c r="Y208" s="31" t="s">
        <v>157</v>
      </c>
      <c r="Z208" s="34"/>
      <c r="AA208" s="34"/>
      <c r="AB208" s="34"/>
      <c r="AC208" s="34"/>
      <c r="AD208" s="34"/>
      <c r="AE208" s="34"/>
      <c r="AF208" s="34"/>
      <c r="AG208" s="34"/>
      <c r="AH208" s="34"/>
    </row>
    <row r="209" spans="1:34" s="1" customFormat="1" ht="57">
      <c r="A209" s="31" t="s">
        <v>8</v>
      </c>
      <c r="B209" s="6">
        <v>205</v>
      </c>
      <c r="C209" s="40" t="s">
        <v>3</v>
      </c>
      <c r="D209" s="37">
        <v>80101704</v>
      </c>
      <c r="E209" s="31" t="s">
        <v>406</v>
      </c>
      <c r="F209" s="83" t="s">
        <v>76</v>
      </c>
      <c r="G209" s="83" t="s">
        <v>53</v>
      </c>
      <c r="H209" s="76">
        <v>4</v>
      </c>
      <c r="I209" s="31" t="s">
        <v>54</v>
      </c>
      <c r="J209" s="31" t="s">
        <v>151</v>
      </c>
      <c r="K209" s="31" t="s">
        <v>152</v>
      </c>
      <c r="L209" s="85">
        <v>46775472</v>
      </c>
      <c r="M209" s="85">
        <v>46775472</v>
      </c>
      <c r="N209" s="31" t="s">
        <v>57</v>
      </c>
      <c r="O209" s="31" t="s">
        <v>140</v>
      </c>
      <c r="P209" s="39">
        <v>1</v>
      </c>
      <c r="Q209" s="31" t="s">
        <v>59</v>
      </c>
      <c r="R209" s="31" t="s">
        <v>401</v>
      </c>
      <c r="S209" s="31" t="s">
        <v>401</v>
      </c>
      <c r="T209" s="31" t="s">
        <v>153</v>
      </c>
      <c r="U209" s="31" t="s">
        <v>401</v>
      </c>
      <c r="V209" s="31" t="s">
        <v>154</v>
      </c>
      <c r="W209" s="31" t="s">
        <v>155</v>
      </c>
      <c r="X209" s="31" t="s">
        <v>402</v>
      </c>
      <c r="Y209" s="31" t="s">
        <v>157</v>
      </c>
      <c r="Z209" s="34"/>
      <c r="AA209" s="34"/>
      <c r="AB209" s="34"/>
      <c r="AC209" s="34"/>
      <c r="AD209" s="34"/>
      <c r="AE209" s="34"/>
      <c r="AF209" s="34"/>
      <c r="AG209" s="34"/>
      <c r="AH209" s="34"/>
    </row>
    <row r="210" spans="1:34" s="1" customFormat="1" ht="57">
      <c r="A210" s="31" t="s">
        <v>8</v>
      </c>
      <c r="B210" s="6">
        <v>206</v>
      </c>
      <c r="C210" s="40" t="s">
        <v>3</v>
      </c>
      <c r="D210" s="37">
        <v>81111705</v>
      </c>
      <c r="E210" s="31" t="s">
        <v>407</v>
      </c>
      <c r="F210" s="83" t="s">
        <v>76</v>
      </c>
      <c r="G210" s="83" t="s">
        <v>53</v>
      </c>
      <c r="H210" s="76">
        <v>4</v>
      </c>
      <c r="I210" s="31" t="s">
        <v>54</v>
      </c>
      <c r="J210" s="31" t="s">
        <v>151</v>
      </c>
      <c r="K210" s="31" t="s">
        <v>152</v>
      </c>
      <c r="L210" s="85">
        <v>41864320</v>
      </c>
      <c r="M210" s="85">
        <v>41864320</v>
      </c>
      <c r="N210" s="31" t="s">
        <v>57</v>
      </c>
      <c r="O210" s="31" t="s">
        <v>140</v>
      </c>
      <c r="P210" s="39">
        <v>1</v>
      </c>
      <c r="Q210" s="31" t="s">
        <v>59</v>
      </c>
      <c r="R210" s="31" t="s">
        <v>401</v>
      </c>
      <c r="S210" s="31" t="s">
        <v>401</v>
      </c>
      <c r="T210" s="31" t="s">
        <v>153</v>
      </c>
      <c r="U210" s="31" t="s">
        <v>401</v>
      </c>
      <c r="V210" s="31" t="s">
        <v>154</v>
      </c>
      <c r="W210" s="31" t="s">
        <v>155</v>
      </c>
      <c r="X210" s="31" t="s">
        <v>402</v>
      </c>
      <c r="Y210" s="31" t="s">
        <v>157</v>
      </c>
      <c r="Z210" s="34"/>
      <c r="AA210" s="34"/>
      <c r="AB210" s="34"/>
      <c r="AC210" s="34"/>
      <c r="AD210" s="34"/>
      <c r="AE210" s="34"/>
      <c r="AF210" s="34"/>
      <c r="AG210" s="34"/>
      <c r="AH210" s="34"/>
    </row>
    <row r="211" spans="1:34" s="1" customFormat="1" ht="57">
      <c r="A211" s="31" t="s">
        <v>8</v>
      </c>
      <c r="B211" s="6">
        <v>207</v>
      </c>
      <c r="C211" s="40" t="s">
        <v>3</v>
      </c>
      <c r="D211" s="37">
        <v>80101704</v>
      </c>
      <c r="E211" s="31" t="s">
        <v>407</v>
      </c>
      <c r="F211" s="83" t="s">
        <v>76</v>
      </c>
      <c r="G211" s="83" t="s">
        <v>53</v>
      </c>
      <c r="H211" s="76">
        <v>4</v>
      </c>
      <c r="I211" s="31" t="s">
        <v>54</v>
      </c>
      <c r="J211" s="31" t="s">
        <v>151</v>
      </c>
      <c r="K211" s="31" t="s">
        <v>152</v>
      </c>
      <c r="L211" s="85">
        <v>41864320</v>
      </c>
      <c r="M211" s="85">
        <v>41864320</v>
      </c>
      <c r="N211" s="31" t="s">
        <v>57</v>
      </c>
      <c r="O211" s="31" t="s">
        <v>140</v>
      </c>
      <c r="P211" s="39">
        <v>1</v>
      </c>
      <c r="Q211" s="31" t="s">
        <v>59</v>
      </c>
      <c r="R211" s="31" t="s">
        <v>401</v>
      </c>
      <c r="S211" s="31" t="s">
        <v>401</v>
      </c>
      <c r="T211" s="31" t="s">
        <v>153</v>
      </c>
      <c r="U211" s="31" t="s">
        <v>401</v>
      </c>
      <c r="V211" s="31" t="s">
        <v>154</v>
      </c>
      <c r="W211" s="31" t="s">
        <v>155</v>
      </c>
      <c r="X211" s="31" t="s">
        <v>402</v>
      </c>
      <c r="Y211" s="31" t="s">
        <v>157</v>
      </c>
      <c r="Z211" s="34"/>
      <c r="AA211" s="34"/>
      <c r="AB211" s="34"/>
      <c r="AC211" s="34"/>
      <c r="AD211" s="34"/>
      <c r="AE211" s="34"/>
      <c r="AF211" s="34"/>
      <c r="AG211" s="34"/>
      <c r="AH211" s="34"/>
    </row>
    <row r="212" spans="1:34" s="1" customFormat="1" ht="42.75">
      <c r="A212" s="31" t="s">
        <v>8</v>
      </c>
      <c r="B212" s="6">
        <v>208</v>
      </c>
      <c r="C212" s="40" t="s">
        <v>3</v>
      </c>
      <c r="D212" s="37">
        <v>80101504</v>
      </c>
      <c r="E212" s="31" t="s">
        <v>408</v>
      </c>
      <c r="F212" s="83" t="s">
        <v>76</v>
      </c>
      <c r="G212" s="83" t="s">
        <v>74</v>
      </c>
      <c r="H212" s="76">
        <v>7</v>
      </c>
      <c r="I212" s="31" t="s">
        <v>54</v>
      </c>
      <c r="J212" s="31" t="s">
        <v>151</v>
      </c>
      <c r="K212" s="31" t="s">
        <v>152</v>
      </c>
      <c r="L212" s="85">
        <v>2499396679</v>
      </c>
      <c r="M212" s="85">
        <v>2499396679</v>
      </c>
      <c r="N212" s="31" t="s">
        <v>57</v>
      </c>
      <c r="O212" s="31" t="s">
        <v>140</v>
      </c>
      <c r="P212" s="39">
        <v>1</v>
      </c>
      <c r="Q212" s="31" t="s">
        <v>59</v>
      </c>
      <c r="R212" s="31" t="s">
        <v>401</v>
      </c>
      <c r="S212" s="31" t="s">
        <v>401</v>
      </c>
      <c r="T212" s="31" t="s">
        <v>153</v>
      </c>
      <c r="U212" s="31" t="s">
        <v>401</v>
      </c>
      <c r="V212" s="31" t="s">
        <v>154</v>
      </c>
      <c r="W212" s="31" t="s">
        <v>155</v>
      </c>
      <c r="X212" s="31" t="s">
        <v>402</v>
      </c>
      <c r="Y212" s="31" t="s">
        <v>157</v>
      </c>
      <c r="Z212" s="34"/>
      <c r="AA212" s="34"/>
      <c r="AB212" s="34"/>
      <c r="AC212" s="34"/>
      <c r="AD212" s="34"/>
      <c r="AE212" s="34"/>
      <c r="AF212" s="34"/>
      <c r="AG212" s="34"/>
      <c r="AH212" s="34"/>
    </row>
    <row r="213" spans="1:34" s="1" customFormat="1" ht="57">
      <c r="A213" s="31" t="s">
        <v>8</v>
      </c>
      <c r="B213" s="6">
        <v>209</v>
      </c>
      <c r="C213" s="40" t="s">
        <v>3</v>
      </c>
      <c r="D213" s="37">
        <v>80101600</v>
      </c>
      <c r="E213" s="31" t="s">
        <v>409</v>
      </c>
      <c r="F213" s="83" t="s">
        <v>76</v>
      </c>
      <c r="G213" s="83" t="s">
        <v>53</v>
      </c>
      <c r="H213" s="76">
        <v>4</v>
      </c>
      <c r="I213" s="31" t="s">
        <v>54</v>
      </c>
      <c r="J213" s="31" t="s">
        <v>151</v>
      </c>
      <c r="K213" s="31" t="s">
        <v>152</v>
      </c>
      <c r="L213" s="85">
        <v>51686624</v>
      </c>
      <c r="M213" s="85">
        <v>51686624</v>
      </c>
      <c r="N213" s="31" t="s">
        <v>57</v>
      </c>
      <c r="O213" s="31" t="s">
        <v>140</v>
      </c>
      <c r="P213" s="39">
        <v>1</v>
      </c>
      <c r="Q213" s="31" t="s">
        <v>59</v>
      </c>
      <c r="R213" s="31" t="s">
        <v>401</v>
      </c>
      <c r="S213" s="31" t="s">
        <v>401</v>
      </c>
      <c r="T213" s="31" t="s">
        <v>153</v>
      </c>
      <c r="U213" s="31" t="s">
        <v>401</v>
      </c>
      <c r="V213" s="31" t="s">
        <v>154</v>
      </c>
      <c r="W213" s="31" t="s">
        <v>155</v>
      </c>
      <c r="X213" s="31" t="s">
        <v>402</v>
      </c>
      <c r="Y213" s="31" t="s">
        <v>157</v>
      </c>
      <c r="Z213" s="34"/>
      <c r="AA213" s="34"/>
      <c r="AB213" s="34"/>
      <c r="AC213" s="34"/>
      <c r="AD213" s="34"/>
      <c r="AE213" s="34"/>
      <c r="AF213" s="34"/>
      <c r="AG213" s="34"/>
      <c r="AH213" s="34"/>
    </row>
    <row r="214" spans="1:34" s="1" customFormat="1" ht="57">
      <c r="A214" s="31" t="s">
        <v>8</v>
      </c>
      <c r="B214" s="6">
        <v>210</v>
      </c>
      <c r="C214" s="40" t="s">
        <v>3</v>
      </c>
      <c r="D214" s="37">
        <v>81111705</v>
      </c>
      <c r="E214" s="31" t="s">
        <v>404</v>
      </c>
      <c r="F214" s="83" t="s">
        <v>76</v>
      </c>
      <c r="G214" s="83" t="s">
        <v>53</v>
      </c>
      <c r="H214" s="76">
        <v>4</v>
      </c>
      <c r="I214" s="31" t="s">
        <v>54</v>
      </c>
      <c r="J214" s="31" t="s">
        <v>151</v>
      </c>
      <c r="K214" s="31" t="s">
        <v>152</v>
      </c>
      <c r="L214" s="85">
        <v>41864320</v>
      </c>
      <c r="M214" s="85">
        <v>41864320</v>
      </c>
      <c r="N214" s="31" t="s">
        <v>57</v>
      </c>
      <c r="O214" s="31" t="s">
        <v>140</v>
      </c>
      <c r="P214" s="39">
        <v>1</v>
      </c>
      <c r="Q214" s="31" t="s">
        <v>59</v>
      </c>
      <c r="R214" s="31" t="s">
        <v>401</v>
      </c>
      <c r="S214" s="31" t="s">
        <v>401</v>
      </c>
      <c r="T214" s="31" t="s">
        <v>153</v>
      </c>
      <c r="U214" s="31" t="s">
        <v>401</v>
      </c>
      <c r="V214" s="31" t="s">
        <v>154</v>
      </c>
      <c r="W214" s="31" t="s">
        <v>155</v>
      </c>
      <c r="X214" s="31" t="s">
        <v>402</v>
      </c>
      <c r="Y214" s="31" t="s">
        <v>157</v>
      </c>
      <c r="Z214" s="34"/>
      <c r="AA214" s="34"/>
      <c r="AB214" s="34"/>
      <c r="AC214" s="34"/>
      <c r="AD214" s="34"/>
      <c r="AE214" s="34"/>
      <c r="AF214" s="34"/>
      <c r="AG214" s="34"/>
      <c r="AH214" s="34"/>
    </row>
    <row r="215" spans="1:34" s="1" customFormat="1" ht="57">
      <c r="A215" s="31" t="s">
        <v>8</v>
      </c>
      <c r="B215" s="6">
        <v>211</v>
      </c>
      <c r="C215" s="40" t="s">
        <v>3</v>
      </c>
      <c r="D215" s="37">
        <v>80101704</v>
      </c>
      <c r="E215" s="31" t="s">
        <v>405</v>
      </c>
      <c r="F215" s="83" t="s">
        <v>76</v>
      </c>
      <c r="G215" s="83" t="s">
        <v>53</v>
      </c>
      <c r="H215" s="76">
        <v>4</v>
      </c>
      <c r="I215" s="31" t="s">
        <v>54</v>
      </c>
      <c r="J215" s="31" t="s">
        <v>151</v>
      </c>
      <c r="K215" s="31" t="s">
        <v>152</v>
      </c>
      <c r="L215" s="85">
        <v>46775472</v>
      </c>
      <c r="M215" s="85">
        <v>46775472</v>
      </c>
      <c r="N215" s="31" t="s">
        <v>57</v>
      </c>
      <c r="O215" s="31" t="s">
        <v>140</v>
      </c>
      <c r="P215" s="39">
        <v>1</v>
      </c>
      <c r="Q215" s="31" t="s">
        <v>59</v>
      </c>
      <c r="R215" s="31" t="s">
        <v>401</v>
      </c>
      <c r="S215" s="31" t="s">
        <v>401</v>
      </c>
      <c r="T215" s="31" t="s">
        <v>153</v>
      </c>
      <c r="U215" s="31" t="s">
        <v>401</v>
      </c>
      <c r="V215" s="31" t="s">
        <v>154</v>
      </c>
      <c r="W215" s="31" t="s">
        <v>155</v>
      </c>
      <c r="X215" s="31" t="s">
        <v>402</v>
      </c>
      <c r="Y215" s="31" t="s">
        <v>157</v>
      </c>
      <c r="Z215" s="34"/>
      <c r="AA215" s="34"/>
      <c r="AB215" s="34"/>
      <c r="AC215" s="34"/>
      <c r="AD215" s="34"/>
      <c r="AE215" s="34"/>
      <c r="AF215" s="34"/>
      <c r="AG215" s="34"/>
      <c r="AH215" s="34"/>
    </row>
    <row r="216" spans="1:34" s="1" customFormat="1" ht="57">
      <c r="A216" s="31" t="s">
        <v>8</v>
      </c>
      <c r="B216" s="6">
        <v>212</v>
      </c>
      <c r="C216" s="40" t="s">
        <v>3</v>
      </c>
      <c r="D216" s="37">
        <v>80101704</v>
      </c>
      <c r="E216" s="31" t="s">
        <v>406</v>
      </c>
      <c r="F216" s="83" t="s">
        <v>76</v>
      </c>
      <c r="G216" s="83" t="s">
        <v>197</v>
      </c>
      <c r="H216" s="76">
        <v>4</v>
      </c>
      <c r="I216" s="31" t="s">
        <v>54</v>
      </c>
      <c r="J216" s="31" t="s">
        <v>151</v>
      </c>
      <c r="K216" s="31" t="s">
        <v>152</v>
      </c>
      <c r="L216" s="85">
        <v>46775472</v>
      </c>
      <c r="M216" s="85">
        <v>46775472</v>
      </c>
      <c r="N216" s="31" t="s">
        <v>57</v>
      </c>
      <c r="O216" s="31" t="s">
        <v>140</v>
      </c>
      <c r="P216" s="39">
        <v>1</v>
      </c>
      <c r="Q216" s="31" t="s">
        <v>59</v>
      </c>
      <c r="R216" s="31" t="s">
        <v>401</v>
      </c>
      <c r="S216" s="31" t="s">
        <v>401</v>
      </c>
      <c r="T216" s="31" t="s">
        <v>153</v>
      </c>
      <c r="U216" s="31" t="s">
        <v>401</v>
      </c>
      <c r="V216" s="31" t="s">
        <v>154</v>
      </c>
      <c r="W216" s="31" t="s">
        <v>155</v>
      </c>
      <c r="X216" s="31" t="s">
        <v>402</v>
      </c>
      <c r="Y216" s="31" t="s">
        <v>157</v>
      </c>
      <c r="Z216" s="34"/>
      <c r="AA216" s="34"/>
      <c r="AB216" s="34"/>
      <c r="AC216" s="34"/>
      <c r="AD216" s="34"/>
      <c r="AE216" s="34"/>
      <c r="AF216" s="34"/>
      <c r="AG216" s="34"/>
      <c r="AH216" s="34"/>
    </row>
    <row r="217" spans="1:34" s="1" customFormat="1" ht="57">
      <c r="A217" s="31" t="s">
        <v>8</v>
      </c>
      <c r="B217" s="6">
        <v>213</v>
      </c>
      <c r="C217" s="40" t="s">
        <v>3</v>
      </c>
      <c r="D217" s="37">
        <v>81111705</v>
      </c>
      <c r="E217" s="31" t="s">
        <v>410</v>
      </c>
      <c r="F217" s="83" t="s">
        <v>76</v>
      </c>
      <c r="G217" s="83" t="s">
        <v>197</v>
      </c>
      <c r="H217" s="76">
        <v>4</v>
      </c>
      <c r="I217" s="31" t="s">
        <v>54</v>
      </c>
      <c r="J217" s="31" t="s">
        <v>151</v>
      </c>
      <c r="K217" s="31" t="s">
        <v>152</v>
      </c>
      <c r="L217" s="85">
        <v>41864320</v>
      </c>
      <c r="M217" s="85">
        <v>41864320</v>
      </c>
      <c r="N217" s="31" t="s">
        <v>57</v>
      </c>
      <c r="O217" s="31" t="s">
        <v>140</v>
      </c>
      <c r="P217" s="39">
        <v>1</v>
      </c>
      <c r="Q217" s="31" t="s">
        <v>59</v>
      </c>
      <c r="R217" s="31" t="s">
        <v>401</v>
      </c>
      <c r="S217" s="31" t="s">
        <v>401</v>
      </c>
      <c r="T217" s="31" t="s">
        <v>153</v>
      </c>
      <c r="U217" s="31" t="s">
        <v>401</v>
      </c>
      <c r="V217" s="31" t="s">
        <v>154</v>
      </c>
      <c r="W217" s="31" t="s">
        <v>155</v>
      </c>
      <c r="X217" s="31" t="s">
        <v>402</v>
      </c>
      <c r="Y217" s="31" t="s">
        <v>157</v>
      </c>
      <c r="Z217" s="34"/>
      <c r="AA217" s="34"/>
      <c r="AB217" s="34"/>
      <c r="AC217" s="34"/>
      <c r="AD217" s="34"/>
      <c r="AE217" s="34"/>
      <c r="AF217" s="34"/>
      <c r="AG217" s="34"/>
      <c r="AH217" s="34"/>
    </row>
    <row r="218" spans="1:34" s="1" customFormat="1" ht="57">
      <c r="A218" s="31" t="s">
        <v>8</v>
      </c>
      <c r="B218" s="6">
        <v>214</v>
      </c>
      <c r="C218" s="40" t="s">
        <v>3</v>
      </c>
      <c r="D218" s="37">
        <v>80101704</v>
      </c>
      <c r="E218" s="31" t="s">
        <v>410</v>
      </c>
      <c r="F218" s="83" t="s">
        <v>76</v>
      </c>
      <c r="G218" s="83" t="s">
        <v>53</v>
      </c>
      <c r="H218" s="76">
        <v>4</v>
      </c>
      <c r="I218" s="31" t="s">
        <v>54</v>
      </c>
      <c r="J218" s="31" t="s">
        <v>151</v>
      </c>
      <c r="K218" s="31" t="s">
        <v>152</v>
      </c>
      <c r="L218" s="85">
        <v>41864320</v>
      </c>
      <c r="M218" s="85">
        <v>41864320</v>
      </c>
      <c r="N218" s="31" t="s">
        <v>57</v>
      </c>
      <c r="O218" s="31" t="s">
        <v>140</v>
      </c>
      <c r="P218" s="39">
        <v>1</v>
      </c>
      <c r="Q218" s="31" t="s">
        <v>59</v>
      </c>
      <c r="R218" s="31" t="s">
        <v>401</v>
      </c>
      <c r="S218" s="31" t="s">
        <v>401</v>
      </c>
      <c r="T218" s="31" t="s">
        <v>153</v>
      </c>
      <c r="U218" s="31" t="s">
        <v>401</v>
      </c>
      <c r="V218" s="31" t="s">
        <v>154</v>
      </c>
      <c r="W218" s="31" t="s">
        <v>155</v>
      </c>
      <c r="X218" s="31" t="s">
        <v>402</v>
      </c>
      <c r="Y218" s="31" t="s">
        <v>157</v>
      </c>
      <c r="Z218" s="34"/>
      <c r="AA218" s="34"/>
      <c r="AB218" s="34"/>
      <c r="AC218" s="34"/>
      <c r="AD218" s="34"/>
      <c r="AE218" s="34"/>
      <c r="AF218" s="34"/>
      <c r="AG218" s="34"/>
      <c r="AH218" s="34"/>
    </row>
    <row r="219" spans="1:34" s="1" customFormat="1" ht="57">
      <c r="A219" s="31" t="s">
        <v>8</v>
      </c>
      <c r="B219" s="6">
        <v>215</v>
      </c>
      <c r="C219" s="40" t="s">
        <v>3</v>
      </c>
      <c r="D219" s="37">
        <v>80101601</v>
      </c>
      <c r="E219" s="31" t="s">
        <v>411</v>
      </c>
      <c r="F219" s="83" t="s">
        <v>197</v>
      </c>
      <c r="G219" s="83" t="s">
        <v>324</v>
      </c>
      <c r="H219" s="76">
        <v>6</v>
      </c>
      <c r="I219" s="31" t="s">
        <v>54</v>
      </c>
      <c r="J219" s="31" t="s">
        <v>151</v>
      </c>
      <c r="K219" s="31" t="s">
        <v>152</v>
      </c>
      <c r="L219" s="85">
        <v>2500000000</v>
      </c>
      <c r="M219" s="85">
        <v>2500000000</v>
      </c>
      <c r="N219" s="31" t="s">
        <v>57</v>
      </c>
      <c r="O219" s="31" t="s">
        <v>140</v>
      </c>
      <c r="P219" s="39">
        <v>1</v>
      </c>
      <c r="Q219" s="31" t="s">
        <v>59</v>
      </c>
      <c r="R219" s="31" t="s">
        <v>401</v>
      </c>
      <c r="S219" s="31" t="s">
        <v>401</v>
      </c>
      <c r="T219" s="31" t="s">
        <v>153</v>
      </c>
      <c r="U219" s="31" t="s">
        <v>401</v>
      </c>
      <c r="V219" s="31" t="s">
        <v>154</v>
      </c>
      <c r="W219" s="31" t="s">
        <v>155</v>
      </c>
      <c r="X219" s="31" t="s">
        <v>402</v>
      </c>
      <c r="Y219" s="31" t="s">
        <v>157</v>
      </c>
      <c r="Z219" s="34"/>
      <c r="AA219" s="34"/>
      <c r="AB219" s="34"/>
      <c r="AC219" s="34"/>
      <c r="AD219" s="34"/>
      <c r="AE219" s="34"/>
      <c r="AF219" s="34"/>
      <c r="AG219" s="34"/>
      <c r="AH219" s="34"/>
    </row>
    <row r="220" spans="1:34" s="1" customFormat="1" ht="42.75">
      <c r="A220" s="31" t="s">
        <v>8</v>
      </c>
      <c r="B220" s="6">
        <v>216</v>
      </c>
      <c r="C220" s="40" t="s">
        <v>3</v>
      </c>
      <c r="D220" s="37">
        <v>80101602</v>
      </c>
      <c r="E220" s="31" t="s">
        <v>412</v>
      </c>
      <c r="F220" s="83" t="s">
        <v>197</v>
      </c>
      <c r="G220" s="83" t="s">
        <v>98</v>
      </c>
      <c r="H220" s="76">
        <v>7</v>
      </c>
      <c r="I220" s="31" t="s">
        <v>54</v>
      </c>
      <c r="J220" s="31" t="s">
        <v>151</v>
      </c>
      <c r="K220" s="31" t="s">
        <v>152</v>
      </c>
      <c r="L220" s="85">
        <v>1000000000</v>
      </c>
      <c r="M220" s="85">
        <v>1000000000</v>
      </c>
      <c r="N220" s="31" t="s">
        <v>57</v>
      </c>
      <c r="O220" s="31" t="s">
        <v>140</v>
      </c>
      <c r="P220" s="39">
        <v>1</v>
      </c>
      <c r="Q220" s="31" t="s">
        <v>59</v>
      </c>
      <c r="R220" s="31" t="s">
        <v>401</v>
      </c>
      <c r="S220" s="31" t="s">
        <v>401</v>
      </c>
      <c r="T220" s="31" t="s">
        <v>153</v>
      </c>
      <c r="U220" s="31" t="s">
        <v>401</v>
      </c>
      <c r="V220" s="31" t="s">
        <v>154</v>
      </c>
      <c r="W220" s="31" t="s">
        <v>155</v>
      </c>
      <c r="X220" s="31" t="s">
        <v>402</v>
      </c>
      <c r="Y220" s="31" t="s">
        <v>157</v>
      </c>
      <c r="Z220" s="34"/>
      <c r="AA220" s="34"/>
      <c r="AB220" s="34"/>
      <c r="AC220" s="34"/>
      <c r="AD220" s="34"/>
      <c r="AE220" s="34"/>
      <c r="AF220" s="34"/>
      <c r="AG220" s="34"/>
      <c r="AH220" s="34"/>
    </row>
    <row r="221" spans="1:34" s="1" customFormat="1" ht="57">
      <c r="A221" s="31" t="s">
        <v>8</v>
      </c>
      <c r="B221" s="6">
        <v>217</v>
      </c>
      <c r="C221" s="40" t="s">
        <v>4</v>
      </c>
      <c r="D221" s="37">
        <v>80101504</v>
      </c>
      <c r="E221" s="31" t="s">
        <v>400</v>
      </c>
      <c r="F221" s="83" t="s">
        <v>324</v>
      </c>
      <c r="G221" s="83" t="s">
        <v>413</v>
      </c>
      <c r="H221" s="76">
        <v>7</v>
      </c>
      <c r="I221" s="31" t="s">
        <v>54</v>
      </c>
      <c r="J221" s="31" t="s">
        <v>151</v>
      </c>
      <c r="K221" s="31" t="s">
        <v>152</v>
      </c>
      <c r="L221" s="85">
        <v>2173434936</v>
      </c>
      <c r="M221" s="85">
        <v>2173434936</v>
      </c>
      <c r="N221" s="31" t="s">
        <v>57</v>
      </c>
      <c r="O221" s="31" t="s">
        <v>140</v>
      </c>
      <c r="P221" s="39">
        <v>1</v>
      </c>
      <c r="Q221" s="31" t="s">
        <v>59</v>
      </c>
      <c r="R221" s="31" t="s">
        <v>401</v>
      </c>
      <c r="S221" s="31" t="s">
        <v>401</v>
      </c>
      <c r="T221" s="31" t="s">
        <v>153</v>
      </c>
      <c r="U221" s="31" t="s">
        <v>401</v>
      </c>
      <c r="V221" s="31" t="s">
        <v>154</v>
      </c>
      <c r="W221" s="31" t="s">
        <v>155</v>
      </c>
      <c r="X221" s="31" t="s">
        <v>402</v>
      </c>
      <c r="Y221" s="31" t="s">
        <v>157</v>
      </c>
      <c r="Z221" s="34"/>
      <c r="AA221" s="34"/>
      <c r="AB221" s="34"/>
      <c r="AC221" s="34"/>
      <c r="AD221" s="34"/>
      <c r="AE221" s="34"/>
      <c r="AF221" s="34"/>
      <c r="AG221" s="34"/>
      <c r="AH221" s="34"/>
    </row>
    <row r="222" spans="1:34" s="1" customFormat="1" ht="57">
      <c r="A222" s="31" t="s">
        <v>8</v>
      </c>
      <c r="B222" s="6">
        <v>218</v>
      </c>
      <c r="C222" s="40" t="s">
        <v>4</v>
      </c>
      <c r="D222" s="37">
        <v>80101600</v>
      </c>
      <c r="E222" s="31" t="s">
        <v>403</v>
      </c>
      <c r="F222" s="83" t="s">
        <v>53</v>
      </c>
      <c r="G222" s="83" t="s">
        <v>74</v>
      </c>
      <c r="H222" s="76">
        <v>9</v>
      </c>
      <c r="I222" s="31" t="s">
        <v>54</v>
      </c>
      <c r="J222" s="31" t="s">
        <v>151</v>
      </c>
      <c r="K222" s="31" t="s">
        <v>152</v>
      </c>
      <c r="L222" s="85">
        <v>127344996</v>
      </c>
      <c r="M222" s="85">
        <v>127344996</v>
      </c>
      <c r="N222" s="31" t="s">
        <v>57</v>
      </c>
      <c r="O222" s="31" t="s">
        <v>140</v>
      </c>
      <c r="P222" s="39">
        <v>1</v>
      </c>
      <c r="Q222" s="31" t="s">
        <v>59</v>
      </c>
      <c r="R222" s="31" t="s">
        <v>401</v>
      </c>
      <c r="S222" s="31" t="s">
        <v>401</v>
      </c>
      <c r="T222" s="31" t="s">
        <v>153</v>
      </c>
      <c r="U222" s="31" t="s">
        <v>401</v>
      </c>
      <c r="V222" s="31" t="s">
        <v>154</v>
      </c>
      <c r="W222" s="31" t="s">
        <v>155</v>
      </c>
      <c r="X222" s="31" t="s">
        <v>402</v>
      </c>
      <c r="Y222" s="31" t="s">
        <v>157</v>
      </c>
      <c r="Z222" s="34"/>
      <c r="AA222" s="34"/>
      <c r="AB222" s="34"/>
      <c r="AC222" s="34"/>
      <c r="AD222" s="34"/>
      <c r="AE222" s="34"/>
      <c r="AF222" s="34"/>
      <c r="AG222" s="34"/>
      <c r="AH222" s="34"/>
    </row>
    <row r="223" spans="1:34" s="1" customFormat="1" ht="57">
      <c r="A223" s="31" t="s">
        <v>8</v>
      </c>
      <c r="B223" s="6">
        <v>219</v>
      </c>
      <c r="C223" s="40" t="s">
        <v>4</v>
      </c>
      <c r="D223" s="37">
        <v>80101704</v>
      </c>
      <c r="E223" s="31" t="s">
        <v>405</v>
      </c>
      <c r="F223" s="83" t="s">
        <v>53</v>
      </c>
      <c r="G223" s="83" t="s">
        <v>98</v>
      </c>
      <c r="H223" s="76">
        <v>7</v>
      </c>
      <c r="I223" s="31" t="s">
        <v>54</v>
      </c>
      <c r="J223" s="31" t="s">
        <v>151</v>
      </c>
      <c r="K223" s="31" t="s">
        <v>152</v>
      </c>
      <c r="L223" s="85">
        <v>94500000</v>
      </c>
      <c r="M223" s="85">
        <v>94500000</v>
      </c>
      <c r="N223" s="31" t="s">
        <v>57</v>
      </c>
      <c r="O223" s="31" t="s">
        <v>140</v>
      </c>
      <c r="P223" s="39">
        <v>1</v>
      </c>
      <c r="Q223" s="31" t="s">
        <v>59</v>
      </c>
      <c r="R223" s="31" t="s">
        <v>401</v>
      </c>
      <c r="S223" s="31" t="s">
        <v>401</v>
      </c>
      <c r="T223" s="31" t="s">
        <v>153</v>
      </c>
      <c r="U223" s="31" t="s">
        <v>401</v>
      </c>
      <c r="V223" s="31" t="s">
        <v>154</v>
      </c>
      <c r="W223" s="31" t="s">
        <v>155</v>
      </c>
      <c r="X223" s="31" t="s">
        <v>402</v>
      </c>
      <c r="Y223" s="31" t="s">
        <v>157</v>
      </c>
      <c r="Z223" s="34"/>
      <c r="AA223" s="34"/>
      <c r="AB223" s="34"/>
      <c r="AC223" s="34"/>
      <c r="AD223" s="34"/>
      <c r="AE223" s="34"/>
      <c r="AF223" s="34"/>
      <c r="AG223" s="34"/>
      <c r="AH223" s="34"/>
    </row>
    <row r="224" spans="1:34" s="1" customFormat="1" ht="85.5">
      <c r="A224" s="31" t="s">
        <v>8</v>
      </c>
      <c r="B224" s="6">
        <v>220</v>
      </c>
      <c r="C224" s="40" t="s">
        <v>4</v>
      </c>
      <c r="D224" s="37">
        <v>80101704</v>
      </c>
      <c r="E224" s="31" t="s">
        <v>414</v>
      </c>
      <c r="F224" s="83" t="s">
        <v>53</v>
      </c>
      <c r="G224" s="83" t="s">
        <v>98</v>
      </c>
      <c r="H224" s="76">
        <v>7</v>
      </c>
      <c r="I224" s="31" t="s">
        <v>54</v>
      </c>
      <c r="J224" s="31" t="s">
        <v>151</v>
      </c>
      <c r="K224" s="31" t="s">
        <v>152</v>
      </c>
      <c r="L224" s="85">
        <v>94500000</v>
      </c>
      <c r="M224" s="85">
        <v>94500000</v>
      </c>
      <c r="N224" s="31" t="s">
        <v>57</v>
      </c>
      <c r="O224" s="31" t="s">
        <v>140</v>
      </c>
      <c r="P224" s="39">
        <v>1</v>
      </c>
      <c r="Q224" s="31" t="s">
        <v>59</v>
      </c>
      <c r="R224" s="31" t="s">
        <v>401</v>
      </c>
      <c r="S224" s="31" t="s">
        <v>401</v>
      </c>
      <c r="T224" s="31" t="s">
        <v>153</v>
      </c>
      <c r="U224" s="31" t="s">
        <v>401</v>
      </c>
      <c r="V224" s="31" t="s">
        <v>154</v>
      </c>
      <c r="W224" s="31" t="s">
        <v>155</v>
      </c>
      <c r="X224" s="31" t="s">
        <v>402</v>
      </c>
      <c r="Y224" s="31" t="s">
        <v>157</v>
      </c>
      <c r="Z224" s="34"/>
      <c r="AA224" s="34"/>
      <c r="AB224" s="34"/>
      <c r="AC224" s="34"/>
      <c r="AD224" s="34"/>
      <c r="AE224" s="34"/>
      <c r="AF224" s="34"/>
      <c r="AG224" s="34"/>
      <c r="AH224" s="34"/>
    </row>
    <row r="225" spans="1:34" s="1" customFormat="1" ht="57">
      <c r="A225" s="31" t="s">
        <v>8</v>
      </c>
      <c r="B225" s="6">
        <v>221</v>
      </c>
      <c r="C225" s="40" t="s">
        <v>4</v>
      </c>
      <c r="D225" s="37">
        <v>81111705</v>
      </c>
      <c r="E225" s="31" t="s">
        <v>415</v>
      </c>
      <c r="F225" s="83" t="s">
        <v>53</v>
      </c>
      <c r="G225" s="83" t="s">
        <v>98</v>
      </c>
      <c r="H225" s="76">
        <v>7</v>
      </c>
      <c r="I225" s="31" t="s">
        <v>54</v>
      </c>
      <c r="J225" s="31" t="s">
        <v>151</v>
      </c>
      <c r="K225" s="31" t="s">
        <v>152</v>
      </c>
      <c r="L225" s="85">
        <v>64668037</v>
      </c>
      <c r="M225" s="85">
        <v>64668037</v>
      </c>
      <c r="N225" s="31" t="s">
        <v>57</v>
      </c>
      <c r="O225" s="31" t="s">
        <v>140</v>
      </c>
      <c r="P225" s="39">
        <v>1</v>
      </c>
      <c r="Q225" s="31" t="s">
        <v>59</v>
      </c>
      <c r="R225" s="31" t="s">
        <v>401</v>
      </c>
      <c r="S225" s="31" t="s">
        <v>401</v>
      </c>
      <c r="T225" s="31" t="s">
        <v>153</v>
      </c>
      <c r="U225" s="31" t="s">
        <v>401</v>
      </c>
      <c r="V225" s="31" t="s">
        <v>154</v>
      </c>
      <c r="W225" s="31" t="s">
        <v>155</v>
      </c>
      <c r="X225" s="31" t="s">
        <v>402</v>
      </c>
      <c r="Y225" s="31" t="s">
        <v>157</v>
      </c>
      <c r="Z225" s="34"/>
      <c r="AA225" s="34"/>
      <c r="AB225" s="34"/>
      <c r="AC225" s="34"/>
      <c r="AD225" s="34"/>
      <c r="AE225" s="34"/>
      <c r="AF225" s="34"/>
      <c r="AG225" s="34"/>
      <c r="AH225" s="34"/>
    </row>
    <row r="226" spans="1:34" s="1" customFormat="1" ht="57">
      <c r="A226" s="31" t="s">
        <v>8</v>
      </c>
      <c r="B226" s="6">
        <v>222</v>
      </c>
      <c r="C226" s="40" t="s">
        <v>4</v>
      </c>
      <c r="D226" s="37">
        <v>81111705</v>
      </c>
      <c r="E226" s="31" t="s">
        <v>404</v>
      </c>
      <c r="F226" s="83" t="s">
        <v>53</v>
      </c>
      <c r="G226" s="83" t="s">
        <v>98</v>
      </c>
      <c r="H226" s="76">
        <v>8</v>
      </c>
      <c r="I226" s="31" t="s">
        <v>54</v>
      </c>
      <c r="J226" s="31" t="s">
        <v>151</v>
      </c>
      <c r="K226" s="31" t="s">
        <v>152</v>
      </c>
      <c r="L226" s="85">
        <v>83728640</v>
      </c>
      <c r="M226" s="85">
        <v>83728640</v>
      </c>
      <c r="N226" s="31" t="s">
        <v>57</v>
      </c>
      <c r="O226" s="31" t="s">
        <v>140</v>
      </c>
      <c r="P226" s="39">
        <v>1</v>
      </c>
      <c r="Q226" s="31" t="s">
        <v>59</v>
      </c>
      <c r="R226" s="31" t="s">
        <v>401</v>
      </c>
      <c r="S226" s="31" t="s">
        <v>401</v>
      </c>
      <c r="T226" s="31" t="s">
        <v>153</v>
      </c>
      <c r="U226" s="31" t="s">
        <v>401</v>
      </c>
      <c r="V226" s="31" t="s">
        <v>154</v>
      </c>
      <c r="W226" s="31" t="s">
        <v>155</v>
      </c>
      <c r="X226" s="31" t="s">
        <v>402</v>
      </c>
      <c r="Y226" s="31" t="s">
        <v>157</v>
      </c>
      <c r="Z226" s="34"/>
      <c r="AA226" s="34"/>
      <c r="AB226" s="34"/>
      <c r="AC226" s="34"/>
      <c r="AD226" s="34"/>
      <c r="AE226" s="34"/>
      <c r="AF226" s="34"/>
      <c r="AG226" s="34"/>
      <c r="AH226" s="34"/>
    </row>
    <row r="227" spans="1:34" s="1" customFormat="1" ht="57">
      <c r="A227" s="31" t="s">
        <v>8</v>
      </c>
      <c r="B227" s="6">
        <v>223</v>
      </c>
      <c r="C227" s="40" t="s">
        <v>4</v>
      </c>
      <c r="D227" s="37">
        <v>80101704</v>
      </c>
      <c r="E227" s="31" t="s">
        <v>416</v>
      </c>
      <c r="F227" s="83" t="s">
        <v>74</v>
      </c>
      <c r="G227" s="83" t="s">
        <v>324</v>
      </c>
      <c r="H227" s="76">
        <v>7</v>
      </c>
      <c r="I227" s="31" t="s">
        <v>54</v>
      </c>
      <c r="J227" s="31" t="s">
        <v>151</v>
      </c>
      <c r="K227" s="31" t="s">
        <v>152</v>
      </c>
      <c r="L227" s="85">
        <v>56070623</v>
      </c>
      <c r="M227" s="85">
        <v>56070623</v>
      </c>
      <c r="N227" s="31" t="s">
        <v>57</v>
      </c>
      <c r="O227" s="31" t="s">
        <v>140</v>
      </c>
      <c r="P227" s="39">
        <v>1</v>
      </c>
      <c r="Q227" s="31" t="s">
        <v>59</v>
      </c>
      <c r="R227" s="31" t="s">
        <v>401</v>
      </c>
      <c r="S227" s="31" t="s">
        <v>401</v>
      </c>
      <c r="T227" s="31" t="s">
        <v>153</v>
      </c>
      <c r="U227" s="31" t="s">
        <v>401</v>
      </c>
      <c r="V227" s="31" t="s">
        <v>154</v>
      </c>
      <c r="W227" s="31" t="s">
        <v>155</v>
      </c>
      <c r="X227" s="31" t="s">
        <v>402</v>
      </c>
      <c r="Y227" s="31" t="s">
        <v>157</v>
      </c>
      <c r="Z227" s="34"/>
      <c r="AA227" s="34"/>
      <c r="AB227" s="34"/>
      <c r="AC227" s="34"/>
      <c r="AD227" s="34"/>
      <c r="AE227" s="34"/>
      <c r="AF227" s="34"/>
      <c r="AG227" s="34"/>
      <c r="AH227" s="34"/>
    </row>
    <row r="228" spans="1:34" s="1" customFormat="1" ht="57">
      <c r="A228" s="31" t="s">
        <v>8</v>
      </c>
      <c r="B228" s="6">
        <v>224</v>
      </c>
      <c r="C228" s="40" t="s">
        <v>4</v>
      </c>
      <c r="D228" s="37">
        <v>80101704</v>
      </c>
      <c r="E228" s="31" t="s">
        <v>416</v>
      </c>
      <c r="F228" s="83" t="s">
        <v>74</v>
      </c>
      <c r="G228" s="83" t="s">
        <v>324</v>
      </c>
      <c r="H228" s="76">
        <v>7</v>
      </c>
      <c r="I228" s="31" t="s">
        <v>54</v>
      </c>
      <c r="J228" s="31" t="s">
        <v>151</v>
      </c>
      <c r="K228" s="31" t="s">
        <v>152</v>
      </c>
      <c r="L228" s="85">
        <v>56070623</v>
      </c>
      <c r="M228" s="85">
        <v>56070623</v>
      </c>
      <c r="N228" s="31" t="s">
        <v>57</v>
      </c>
      <c r="O228" s="31" t="s">
        <v>140</v>
      </c>
      <c r="P228" s="39">
        <v>1</v>
      </c>
      <c r="Q228" s="31" t="s">
        <v>59</v>
      </c>
      <c r="R228" s="31" t="s">
        <v>401</v>
      </c>
      <c r="S228" s="31" t="s">
        <v>401</v>
      </c>
      <c r="T228" s="31" t="s">
        <v>153</v>
      </c>
      <c r="U228" s="31" t="s">
        <v>401</v>
      </c>
      <c r="V228" s="31" t="s">
        <v>154</v>
      </c>
      <c r="W228" s="31" t="s">
        <v>155</v>
      </c>
      <c r="X228" s="31" t="s">
        <v>402</v>
      </c>
      <c r="Y228" s="31" t="s">
        <v>157</v>
      </c>
      <c r="Z228" s="34"/>
      <c r="AA228" s="34"/>
      <c r="AB228" s="34"/>
      <c r="AC228" s="34"/>
      <c r="AD228" s="34"/>
      <c r="AE228" s="34"/>
      <c r="AF228" s="34"/>
      <c r="AG228" s="34"/>
      <c r="AH228" s="34"/>
    </row>
    <row r="229" spans="1:34" s="1" customFormat="1" ht="57">
      <c r="A229" s="31" t="s">
        <v>8</v>
      </c>
      <c r="B229" s="6">
        <v>225</v>
      </c>
      <c r="C229" s="40" t="s">
        <v>4</v>
      </c>
      <c r="D229" s="37">
        <v>81111705</v>
      </c>
      <c r="E229" s="31" t="s">
        <v>417</v>
      </c>
      <c r="F229" s="83" t="s">
        <v>53</v>
      </c>
      <c r="G229" s="83" t="s">
        <v>74</v>
      </c>
      <c r="H229" s="76">
        <v>9</v>
      </c>
      <c r="I229" s="31" t="s">
        <v>54</v>
      </c>
      <c r="J229" s="31" t="s">
        <v>151</v>
      </c>
      <c r="K229" s="31" t="s">
        <v>152</v>
      </c>
      <c r="L229" s="85">
        <v>72090801</v>
      </c>
      <c r="M229" s="85">
        <v>72090801</v>
      </c>
      <c r="N229" s="31" t="s">
        <v>57</v>
      </c>
      <c r="O229" s="31" t="s">
        <v>140</v>
      </c>
      <c r="P229" s="39">
        <v>1</v>
      </c>
      <c r="Q229" s="31" t="s">
        <v>59</v>
      </c>
      <c r="R229" s="31" t="s">
        <v>401</v>
      </c>
      <c r="S229" s="31" t="s">
        <v>401</v>
      </c>
      <c r="T229" s="31" t="s">
        <v>153</v>
      </c>
      <c r="U229" s="31" t="s">
        <v>401</v>
      </c>
      <c r="V229" s="31" t="s">
        <v>154</v>
      </c>
      <c r="W229" s="31" t="s">
        <v>155</v>
      </c>
      <c r="X229" s="31" t="s">
        <v>402</v>
      </c>
      <c r="Y229" s="31" t="s">
        <v>157</v>
      </c>
      <c r="Z229" s="34"/>
      <c r="AA229" s="34"/>
      <c r="AB229" s="34"/>
      <c r="AC229" s="34"/>
      <c r="AD229" s="34"/>
      <c r="AE229" s="34"/>
      <c r="AF229" s="34"/>
      <c r="AG229" s="34"/>
      <c r="AH229" s="34"/>
    </row>
    <row r="230" spans="1:34" s="1" customFormat="1" ht="42.75">
      <c r="A230" s="31" t="s">
        <v>8</v>
      </c>
      <c r="B230" s="6">
        <v>226</v>
      </c>
      <c r="C230" s="40" t="s">
        <v>4</v>
      </c>
      <c r="D230" s="37">
        <v>80101601</v>
      </c>
      <c r="E230" s="31" t="s">
        <v>418</v>
      </c>
      <c r="F230" s="83" t="s">
        <v>74</v>
      </c>
      <c r="G230" s="83" t="s">
        <v>324</v>
      </c>
      <c r="H230" s="76">
        <v>6</v>
      </c>
      <c r="I230" s="31" t="s">
        <v>54</v>
      </c>
      <c r="J230" s="31" t="s">
        <v>151</v>
      </c>
      <c r="K230" s="31" t="s">
        <v>152</v>
      </c>
      <c r="L230" s="85">
        <v>2500000000</v>
      </c>
      <c r="M230" s="85">
        <v>2500000000</v>
      </c>
      <c r="N230" s="31" t="s">
        <v>57</v>
      </c>
      <c r="O230" s="31" t="s">
        <v>140</v>
      </c>
      <c r="P230" s="39">
        <v>1</v>
      </c>
      <c r="Q230" s="31" t="s">
        <v>59</v>
      </c>
      <c r="R230" s="31" t="s">
        <v>401</v>
      </c>
      <c r="S230" s="31" t="s">
        <v>401</v>
      </c>
      <c r="T230" s="31" t="s">
        <v>153</v>
      </c>
      <c r="U230" s="31" t="s">
        <v>401</v>
      </c>
      <c r="V230" s="31" t="s">
        <v>154</v>
      </c>
      <c r="W230" s="31" t="s">
        <v>155</v>
      </c>
      <c r="X230" s="31" t="s">
        <v>402</v>
      </c>
      <c r="Y230" s="31" t="s">
        <v>157</v>
      </c>
      <c r="Z230" s="34"/>
      <c r="AA230" s="34"/>
      <c r="AB230" s="34"/>
      <c r="AC230" s="34"/>
      <c r="AD230" s="34"/>
      <c r="AE230" s="34"/>
      <c r="AF230" s="34"/>
      <c r="AG230" s="34"/>
      <c r="AH230" s="34"/>
    </row>
    <row r="231" spans="1:34" s="1" customFormat="1" ht="57">
      <c r="A231" s="31" t="s">
        <v>8</v>
      </c>
      <c r="B231" s="6">
        <v>227</v>
      </c>
      <c r="C231" s="40" t="s">
        <v>4</v>
      </c>
      <c r="D231" s="37">
        <v>80101602</v>
      </c>
      <c r="E231" s="31" t="s">
        <v>419</v>
      </c>
      <c r="F231" s="83" t="s">
        <v>53</v>
      </c>
      <c r="G231" s="83" t="s">
        <v>98</v>
      </c>
      <c r="H231" s="76">
        <v>7</v>
      </c>
      <c r="I231" s="31" t="s">
        <v>54</v>
      </c>
      <c r="J231" s="31" t="s">
        <v>151</v>
      </c>
      <c r="K231" s="31" t="s">
        <v>152</v>
      </c>
      <c r="L231" s="85">
        <v>1000000000</v>
      </c>
      <c r="M231" s="85">
        <v>1000000000</v>
      </c>
      <c r="N231" s="31" t="s">
        <v>57</v>
      </c>
      <c r="O231" s="31" t="s">
        <v>140</v>
      </c>
      <c r="P231" s="39">
        <v>1</v>
      </c>
      <c r="Q231" s="31" t="s">
        <v>59</v>
      </c>
      <c r="R231" s="31" t="s">
        <v>401</v>
      </c>
      <c r="S231" s="31" t="s">
        <v>401</v>
      </c>
      <c r="T231" s="31" t="s">
        <v>153</v>
      </c>
      <c r="U231" s="31" t="s">
        <v>401</v>
      </c>
      <c r="V231" s="31" t="s">
        <v>154</v>
      </c>
      <c r="W231" s="31" t="s">
        <v>155</v>
      </c>
      <c r="X231" s="31" t="s">
        <v>402</v>
      </c>
      <c r="Y231" s="31" t="s">
        <v>157</v>
      </c>
      <c r="Z231" s="34"/>
      <c r="AA231" s="34"/>
      <c r="AB231" s="34"/>
      <c r="AC231" s="34"/>
      <c r="AD231" s="34"/>
      <c r="AE231" s="34"/>
      <c r="AF231" s="34"/>
      <c r="AG231" s="34"/>
      <c r="AH231" s="34"/>
    </row>
    <row r="232" spans="1:34" s="1" customFormat="1" ht="42.75">
      <c r="A232" s="31" t="s">
        <v>8</v>
      </c>
      <c r="B232" s="6">
        <v>228</v>
      </c>
      <c r="C232" s="40" t="s">
        <v>4</v>
      </c>
      <c r="D232" s="37">
        <v>80101504</v>
      </c>
      <c r="E232" s="31" t="s">
        <v>408</v>
      </c>
      <c r="F232" s="83" t="s">
        <v>324</v>
      </c>
      <c r="G232" s="83" t="s">
        <v>413</v>
      </c>
      <c r="H232" s="76">
        <v>6</v>
      </c>
      <c r="I232" s="31" t="s">
        <v>54</v>
      </c>
      <c r="J232" s="31" t="s">
        <v>151</v>
      </c>
      <c r="K232" s="31" t="s">
        <v>152</v>
      </c>
      <c r="L232" s="85">
        <v>2595382260</v>
      </c>
      <c r="M232" s="85">
        <v>2595382260</v>
      </c>
      <c r="N232" s="31" t="s">
        <v>57</v>
      </c>
      <c r="O232" s="31" t="s">
        <v>140</v>
      </c>
      <c r="P232" s="39">
        <v>1</v>
      </c>
      <c r="Q232" s="31" t="s">
        <v>59</v>
      </c>
      <c r="R232" s="31" t="s">
        <v>401</v>
      </c>
      <c r="S232" s="31" t="s">
        <v>401</v>
      </c>
      <c r="T232" s="31" t="s">
        <v>153</v>
      </c>
      <c r="U232" s="31" t="s">
        <v>401</v>
      </c>
      <c r="V232" s="31" t="s">
        <v>154</v>
      </c>
      <c r="W232" s="31" t="s">
        <v>155</v>
      </c>
      <c r="X232" s="31" t="s">
        <v>402</v>
      </c>
      <c r="Y232" s="31" t="s">
        <v>157</v>
      </c>
      <c r="Z232" s="34"/>
      <c r="AA232" s="34"/>
      <c r="AB232" s="34"/>
      <c r="AC232" s="34"/>
      <c r="AD232" s="34"/>
      <c r="AE232" s="34"/>
      <c r="AF232" s="34"/>
      <c r="AG232" s="34"/>
      <c r="AH232" s="34"/>
    </row>
    <row r="233" spans="1:34" s="1" customFormat="1" ht="57">
      <c r="A233" s="31" t="s">
        <v>8</v>
      </c>
      <c r="B233" s="6">
        <v>229</v>
      </c>
      <c r="C233" s="40" t="s">
        <v>4</v>
      </c>
      <c r="D233" s="37">
        <v>80101600</v>
      </c>
      <c r="E233" s="31" t="s">
        <v>420</v>
      </c>
      <c r="F233" s="83" t="s">
        <v>53</v>
      </c>
      <c r="G233" s="83" t="s">
        <v>98</v>
      </c>
      <c r="H233" s="76">
        <v>8</v>
      </c>
      <c r="I233" s="31" t="s">
        <v>54</v>
      </c>
      <c r="J233" s="31" t="s">
        <v>151</v>
      </c>
      <c r="K233" s="31" t="s">
        <v>152</v>
      </c>
      <c r="L233" s="85">
        <v>103373248</v>
      </c>
      <c r="M233" s="85">
        <v>103373248</v>
      </c>
      <c r="N233" s="31" t="s">
        <v>57</v>
      </c>
      <c r="O233" s="31" t="s">
        <v>140</v>
      </c>
      <c r="P233" s="39">
        <v>1</v>
      </c>
      <c r="Q233" s="31" t="s">
        <v>59</v>
      </c>
      <c r="R233" s="31" t="s">
        <v>401</v>
      </c>
      <c r="S233" s="31" t="s">
        <v>401</v>
      </c>
      <c r="T233" s="31" t="s">
        <v>153</v>
      </c>
      <c r="U233" s="31" t="s">
        <v>401</v>
      </c>
      <c r="V233" s="31" t="s">
        <v>154</v>
      </c>
      <c r="W233" s="31" t="s">
        <v>155</v>
      </c>
      <c r="X233" s="31" t="s">
        <v>402</v>
      </c>
      <c r="Y233" s="31" t="s">
        <v>157</v>
      </c>
      <c r="Z233" s="34"/>
      <c r="AA233" s="34"/>
      <c r="AB233" s="34"/>
      <c r="AC233" s="34"/>
      <c r="AD233" s="34"/>
      <c r="AE233" s="34"/>
      <c r="AF233" s="34"/>
      <c r="AG233" s="34"/>
      <c r="AH233" s="34"/>
    </row>
    <row r="234" spans="1:34" s="1" customFormat="1" ht="57">
      <c r="A234" s="31" t="s">
        <v>8</v>
      </c>
      <c r="B234" s="6">
        <v>230</v>
      </c>
      <c r="C234" s="40" t="s">
        <v>4</v>
      </c>
      <c r="D234" s="37">
        <v>81111705</v>
      </c>
      <c r="E234" s="31" t="s">
        <v>421</v>
      </c>
      <c r="F234" s="83" t="s">
        <v>74</v>
      </c>
      <c r="G234" s="83" t="s">
        <v>98</v>
      </c>
      <c r="H234" s="76">
        <v>225</v>
      </c>
      <c r="I234" s="31" t="s">
        <v>139</v>
      </c>
      <c r="J234" s="31" t="s">
        <v>151</v>
      </c>
      <c r="K234" s="31" t="s">
        <v>152</v>
      </c>
      <c r="L234" s="85">
        <v>87704010</v>
      </c>
      <c r="M234" s="85">
        <v>87704010</v>
      </c>
      <c r="N234" s="31" t="s">
        <v>57</v>
      </c>
      <c r="O234" s="31" t="s">
        <v>140</v>
      </c>
      <c r="P234" s="39">
        <v>1</v>
      </c>
      <c r="Q234" s="31" t="s">
        <v>59</v>
      </c>
      <c r="R234" s="31" t="s">
        <v>401</v>
      </c>
      <c r="S234" s="31" t="s">
        <v>401</v>
      </c>
      <c r="T234" s="31" t="s">
        <v>153</v>
      </c>
      <c r="U234" s="31" t="s">
        <v>401</v>
      </c>
      <c r="V234" s="31" t="s">
        <v>154</v>
      </c>
      <c r="W234" s="31" t="s">
        <v>155</v>
      </c>
      <c r="X234" s="31" t="s">
        <v>402</v>
      </c>
      <c r="Y234" s="31" t="s">
        <v>157</v>
      </c>
      <c r="Z234" s="34"/>
      <c r="AA234" s="34"/>
      <c r="AB234" s="34"/>
      <c r="AC234" s="34"/>
      <c r="AD234" s="34"/>
      <c r="AE234" s="34"/>
      <c r="AF234" s="34"/>
      <c r="AG234" s="34"/>
      <c r="AH234" s="34"/>
    </row>
    <row r="235" spans="1:34" s="1" customFormat="1" ht="71.25">
      <c r="A235" s="31" t="s">
        <v>8</v>
      </c>
      <c r="B235" s="6">
        <v>231</v>
      </c>
      <c r="C235" s="40" t="s">
        <v>4</v>
      </c>
      <c r="D235" s="37">
        <v>80101704</v>
      </c>
      <c r="E235" s="31" t="s">
        <v>422</v>
      </c>
      <c r="F235" s="83" t="s">
        <v>423</v>
      </c>
      <c r="G235" s="83" t="s">
        <v>413</v>
      </c>
      <c r="H235" s="76">
        <v>7</v>
      </c>
      <c r="I235" s="31" t="s">
        <v>54</v>
      </c>
      <c r="J235" s="31" t="s">
        <v>151</v>
      </c>
      <c r="K235" s="31" t="s">
        <v>152</v>
      </c>
      <c r="L235" s="85">
        <v>81857076</v>
      </c>
      <c r="M235" s="85">
        <v>81857076</v>
      </c>
      <c r="N235" s="31" t="s">
        <v>57</v>
      </c>
      <c r="O235" s="31" t="s">
        <v>140</v>
      </c>
      <c r="P235" s="39">
        <v>1</v>
      </c>
      <c r="Q235" s="31" t="s">
        <v>59</v>
      </c>
      <c r="R235" s="31" t="s">
        <v>401</v>
      </c>
      <c r="S235" s="31" t="s">
        <v>401</v>
      </c>
      <c r="T235" s="31" t="s">
        <v>153</v>
      </c>
      <c r="U235" s="31" t="s">
        <v>401</v>
      </c>
      <c r="V235" s="31" t="s">
        <v>154</v>
      </c>
      <c r="W235" s="31" t="s">
        <v>155</v>
      </c>
      <c r="X235" s="31" t="s">
        <v>402</v>
      </c>
      <c r="Y235" s="31" t="s">
        <v>157</v>
      </c>
      <c r="Z235" s="34"/>
      <c r="AA235" s="34"/>
      <c r="AB235" s="34"/>
      <c r="AC235" s="34"/>
      <c r="AD235" s="34"/>
      <c r="AE235" s="34"/>
      <c r="AF235" s="34"/>
      <c r="AG235" s="34"/>
      <c r="AH235" s="34"/>
    </row>
    <row r="236" spans="1:34" s="1" customFormat="1" ht="57">
      <c r="A236" s="31" t="s">
        <v>8</v>
      </c>
      <c r="B236" s="6">
        <v>232</v>
      </c>
      <c r="C236" s="40" t="s">
        <v>4</v>
      </c>
      <c r="D236" s="37">
        <v>80101504</v>
      </c>
      <c r="E236" s="31" t="s">
        <v>424</v>
      </c>
      <c r="F236" s="83" t="s">
        <v>53</v>
      </c>
      <c r="G236" s="83" t="s">
        <v>74</v>
      </c>
      <c r="H236" s="76">
        <v>4</v>
      </c>
      <c r="I236" s="31" t="s">
        <v>54</v>
      </c>
      <c r="J236" s="31" t="s">
        <v>151</v>
      </c>
      <c r="K236" s="31" t="s">
        <v>152</v>
      </c>
      <c r="L236" s="85">
        <v>46775472</v>
      </c>
      <c r="M236" s="85">
        <v>46775472</v>
      </c>
      <c r="N236" s="31" t="s">
        <v>57</v>
      </c>
      <c r="O236" s="31" t="s">
        <v>140</v>
      </c>
      <c r="P236" s="39">
        <v>1</v>
      </c>
      <c r="Q236" s="31" t="s">
        <v>59</v>
      </c>
      <c r="R236" s="31" t="s">
        <v>401</v>
      </c>
      <c r="S236" s="31" t="s">
        <v>401</v>
      </c>
      <c r="T236" s="31" t="s">
        <v>153</v>
      </c>
      <c r="U236" s="31" t="s">
        <v>401</v>
      </c>
      <c r="V236" s="31" t="s">
        <v>154</v>
      </c>
      <c r="W236" s="31" t="s">
        <v>155</v>
      </c>
      <c r="X236" s="31" t="s">
        <v>402</v>
      </c>
      <c r="Y236" s="31" t="s">
        <v>157</v>
      </c>
      <c r="Z236" s="34"/>
      <c r="AA236" s="34"/>
      <c r="AB236" s="34"/>
      <c r="AC236" s="34"/>
      <c r="AD236" s="34"/>
      <c r="AE236" s="34"/>
      <c r="AF236" s="34"/>
      <c r="AG236" s="34"/>
      <c r="AH236" s="34"/>
    </row>
    <row r="237" spans="1:34" s="1" customFormat="1" ht="42.75">
      <c r="A237" s="81" t="s">
        <v>19</v>
      </c>
      <c r="B237" s="6">
        <v>233</v>
      </c>
      <c r="C237" s="40" t="s">
        <v>4</v>
      </c>
      <c r="D237" s="37">
        <v>80141900</v>
      </c>
      <c r="E237" s="31" t="s">
        <v>425</v>
      </c>
      <c r="F237" s="83" t="s">
        <v>53</v>
      </c>
      <c r="G237" s="83" t="s">
        <v>53</v>
      </c>
      <c r="H237" s="76">
        <v>15</v>
      </c>
      <c r="I237" s="31" t="s">
        <v>139</v>
      </c>
      <c r="J237" s="31" t="s">
        <v>72</v>
      </c>
      <c r="K237" s="31" t="s">
        <v>56</v>
      </c>
      <c r="L237" s="85">
        <v>1500000</v>
      </c>
      <c r="M237" s="85">
        <v>1500000</v>
      </c>
      <c r="N237" s="31" t="s">
        <v>57</v>
      </c>
      <c r="O237" s="31" t="s">
        <v>140</v>
      </c>
      <c r="P237" s="39">
        <v>1</v>
      </c>
      <c r="Q237" s="31" t="s">
        <v>59</v>
      </c>
      <c r="R237" s="31" t="s">
        <v>426</v>
      </c>
      <c r="S237" s="31" t="s">
        <v>427</v>
      </c>
      <c r="T237" s="31" t="s">
        <v>153</v>
      </c>
      <c r="U237" s="31" t="s">
        <v>428</v>
      </c>
      <c r="V237" s="31" t="s">
        <v>429</v>
      </c>
      <c r="W237" s="31" t="s">
        <v>430</v>
      </c>
      <c r="X237" s="31" t="s">
        <v>431</v>
      </c>
      <c r="Y237" s="31" t="s">
        <v>432</v>
      </c>
      <c r="Z237" s="34"/>
      <c r="AA237" s="34"/>
      <c r="AB237" s="34"/>
      <c r="AC237" s="34"/>
      <c r="AD237" s="34"/>
      <c r="AE237" s="34"/>
      <c r="AF237" s="34"/>
      <c r="AG237" s="34"/>
      <c r="AH237" s="34"/>
    </row>
    <row r="238" spans="1:34" s="1" customFormat="1" ht="42.75">
      <c r="A238" s="81" t="s">
        <v>19</v>
      </c>
      <c r="B238" s="6">
        <v>234</v>
      </c>
      <c r="C238" s="40" t="s">
        <v>4</v>
      </c>
      <c r="D238" s="37">
        <v>80141900</v>
      </c>
      <c r="E238" s="31" t="s">
        <v>433</v>
      </c>
      <c r="F238" s="83" t="s">
        <v>53</v>
      </c>
      <c r="G238" s="83" t="s">
        <v>53</v>
      </c>
      <c r="H238" s="76">
        <v>10</v>
      </c>
      <c r="I238" s="31" t="s">
        <v>139</v>
      </c>
      <c r="J238" s="31" t="s">
        <v>72</v>
      </c>
      <c r="K238" s="31" t="s">
        <v>56</v>
      </c>
      <c r="L238" s="85">
        <v>10000000</v>
      </c>
      <c r="M238" s="85">
        <v>10000000</v>
      </c>
      <c r="N238" s="31" t="s">
        <v>57</v>
      </c>
      <c r="O238" s="31" t="s">
        <v>140</v>
      </c>
      <c r="P238" s="39">
        <v>1</v>
      </c>
      <c r="Q238" s="31" t="s">
        <v>59</v>
      </c>
      <c r="R238" s="31" t="s">
        <v>426</v>
      </c>
      <c r="S238" s="31" t="s">
        <v>427</v>
      </c>
      <c r="T238" s="31" t="s">
        <v>153</v>
      </c>
      <c r="U238" s="31" t="s">
        <v>428</v>
      </c>
      <c r="V238" s="31" t="s">
        <v>429</v>
      </c>
      <c r="W238" s="31" t="s">
        <v>430</v>
      </c>
      <c r="X238" s="31" t="s">
        <v>431</v>
      </c>
      <c r="Y238" s="31" t="s">
        <v>432</v>
      </c>
      <c r="Z238" s="34"/>
      <c r="AA238" s="34"/>
      <c r="AB238" s="34"/>
      <c r="AC238" s="34"/>
      <c r="AD238" s="34"/>
      <c r="AE238" s="34"/>
      <c r="AF238" s="34"/>
      <c r="AG238" s="34"/>
      <c r="AH238" s="34"/>
    </row>
    <row r="239" spans="1:34" s="1" customFormat="1" ht="71.25">
      <c r="A239" s="81" t="s">
        <v>6</v>
      </c>
      <c r="B239" s="6">
        <v>235</v>
      </c>
      <c r="C239" s="40" t="s">
        <v>3</v>
      </c>
      <c r="D239" s="37">
        <v>80101504</v>
      </c>
      <c r="E239" s="31" t="s">
        <v>434</v>
      </c>
      <c r="F239" s="83" t="s">
        <v>76</v>
      </c>
      <c r="G239" s="83" t="s">
        <v>76</v>
      </c>
      <c r="H239" s="76">
        <v>4</v>
      </c>
      <c r="I239" s="31" t="s">
        <v>54</v>
      </c>
      <c r="J239" s="31" t="s">
        <v>151</v>
      </c>
      <c r="K239" s="31" t="s">
        <v>152</v>
      </c>
      <c r="L239" s="85">
        <v>46775472</v>
      </c>
      <c r="M239" s="85">
        <v>46775472</v>
      </c>
      <c r="N239" s="31" t="s">
        <v>57</v>
      </c>
      <c r="O239" s="31" t="s">
        <v>140</v>
      </c>
      <c r="P239" s="39">
        <v>1</v>
      </c>
      <c r="Q239" s="31" t="s">
        <v>59</v>
      </c>
      <c r="R239" s="31" t="s">
        <v>186</v>
      </c>
      <c r="S239" s="31" t="s">
        <v>186</v>
      </c>
      <c r="T239" s="31" t="s">
        <v>153</v>
      </c>
      <c r="U239" s="31" t="s">
        <v>186</v>
      </c>
      <c r="V239" s="31" t="s">
        <v>154</v>
      </c>
      <c r="W239" s="31" t="s">
        <v>155</v>
      </c>
      <c r="X239" s="31" t="s">
        <v>435</v>
      </c>
      <c r="Y239" s="31" t="s">
        <v>157</v>
      </c>
      <c r="Z239" s="34"/>
      <c r="AA239" s="34"/>
      <c r="AB239" s="34"/>
      <c r="AC239" s="34"/>
      <c r="AD239" s="34"/>
      <c r="AE239" s="34"/>
      <c r="AF239" s="34"/>
      <c r="AG239" s="34"/>
      <c r="AH239" s="34"/>
    </row>
    <row r="240" spans="1:34" s="1" customFormat="1" ht="57">
      <c r="A240" s="81" t="s">
        <v>6</v>
      </c>
      <c r="B240" s="6">
        <v>236</v>
      </c>
      <c r="C240" s="40" t="s">
        <v>3</v>
      </c>
      <c r="D240" s="37">
        <v>80101504</v>
      </c>
      <c r="E240" s="31" t="s">
        <v>436</v>
      </c>
      <c r="F240" s="83" t="s">
        <v>76</v>
      </c>
      <c r="G240" s="83" t="s">
        <v>76</v>
      </c>
      <c r="H240" s="76">
        <v>4</v>
      </c>
      <c r="I240" s="31" t="s">
        <v>54</v>
      </c>
      <c r="J240" s="31" t="s">
        <v>151</v>
      </c>
      <c r="K240" s="31" t="s">
        <v>152</v>
      </c>
      <c r="L240" s="85">
        <v>24433772</v>
      </c>
      <c r="M240" s="85">
        <v>24433772</v>
      </c>
      <c r="N240" s="31" t="s">
        <v>57</v>
      </c>
      <c r="O240" s="31" t="s">
        <v>140</v>
      </c>
      <c r="P240" s="39">
        <v>1</v>
      </c>
      <c r="Q240" s="31" t="s">
        <v>59</v>
      </c>
      <c r="R240" s="31" t="s">
        <v>186</v>
      </c>
      <c r="S240" s="31" t="s">
        <v>186</v>
      </c>
      <c r="T240" s="31" t="s">
        <v>153</v>
      </c>
      <c r="U240" s="31" t="s">
        <v>186</v>
      </c>
      <c r="V240" s="31" t="s">
        <v>154</v>
      </c>
      <c r="W240" s="31" t="s">
        <v>155</v>
      </c>
      <c r="X240" s="31" t="s">
        <v>435</v>
      </c>
      <c r="Y240" s="31" t="s">
        <v>157</v>
      </c>
      <c r="Z240" s="34"/>
      <c r="AA240" s="34"/>
      <c r="AB240" s="34"/>
      <c r="AC240" s="34"/>
      <c r="AD240" s="34"/>
      <c r="AE240" s="34"/>
      <c r="AF240" s="34"/>
      <c r="AG240" s="34"/>
      <c r="AH240" s="34"/>
    </row>
    <row r="241" spans="1:34" s="1" customFormat="1" ht="57">
      <c r="A241" s="81" t="s">
        <v>6</v>
      </c>
      <c r="B241" s="6">
        <v>237</v>
      </c>
      <c r="C241" s="40" t="s">
        <v>3</v>
      </c>
      <c r="D241" s="37">
        <v>80101504</v>
      </c>
      <c r="E241" s="31" t="s">
        <v>437</v>
      </c>
      <c r="F241" s="83" t="s">
        <v>76</v>
      </c>
      <c r="G241" s="83" t="s">
        <v>76</v>
      </c>
      <c r="H241" s="76">
        <v>4</v>
      </c>
      <c r="I241" s="31" t="s">
        <v>54</v>
      </c>
      <c r="J241" s="31" t="s">
        <v>151</v>
      </c>
      <c r="K241" s="31" t="s">
        <v>152</v>
      </c>
      <c r="L241" s="85">
        <v>28361908</v>
      </c>
      <c r="M241" s="85">
        <v>28361908</v>
      </c>
      <c r="N241" s="31" t="s">
        <v>57</v>
      </c>
      <c r="O241" s="31" t="s">
        <v>140</v>
      </c>
      <c r="P241" s="39">
        <v>1</v>
      </c>
      <c r="Q241" s="31" t="s">
        <v>59</v>
      </c>
      <c r="R241" s="31" t="s">
        <v>186</v>
      </c>
      <c r="S241" s="31" t="s">
        <v>186</v>
      </c>
      <c r="T241" s="31" t="s">
        <v>153</v>
      </c>
      <c r="U241" s="31" t="s">
        <v>186</v>
      </c>
      <c r="V241" s="31" t="s">
        <v>154</v>
      </c>
      <c r="W241" s="31" t="s">
        <v>155</v>
      </c>
      <c r="X241" s="31" t="s">
        <v>435</v>
      </c>
      <c r="Y241" s="31" t="s">
        <v>157</v>
      </c>
      <c r="Z241" s="34"/>
      <c r="AA241" s="34"/>
      <c r="AB241" s="34"/>
      <c r="AC241" s="34"/>
      <c r="AD241" s="34"/>
      <c r="AE241" s="34"/>
      <c r="AF241" s="34"/>
      <c r="AG241" s="34"/>
      <c r="AH241" s="34"/>
    </row>
    <row r="242" spans="1:34" s="1" customFormat="1" ht="57">
      <c r="A242" s="81" t="s">
        <v>6</v>
      </c>
      <c r="B242" s="6">
        <v>238</v>
      </c>
      <c r="C242" s="40" t="s">
        <v>3</v>
      </c>
      <c r="D242" s="37">
        <v>80101504</v>
      </c>
      <c r="E242" s="31" t="s">
        <v>403</v>
      </c>
      <c r="F242" s="83" t="s">
        <v>76</v>
      </c>
      <c r="G242" s="83" t="s">
        <v>53</v>
      </c>
      <c r="H242" s="76">
        <v>4</v>
      </c>
      <c r="I242" s="31" t="s">
        <v>54</v>
      </c>
      <c r="J242" s="31" t="s">
        <v>151</v>
      </c>
      <c r="K242" s="31" t="s">
        <v>152</v>
      </c>
      <c r="L242" s="85">
        <v>51686624</v>
      </c>
      <c r="M242" s="85">
        <v>51686624</v>
      </c>
      <c r="N242" s="31" t="s">
        <v>57</v>
      </c>
      <c r="O242" s="31" t="s">
        <v>140</v>
      </c>
      <c r="P242" s="39">
        <v>1</v>
      </c>
      <c r="Q242" s="31" t="s">
        <v>59</v>
      </c>
      <c r="R242" s="31" t="s">
        <v>186</v>
      </c>
      <c r="S242" s="31" t="s">
        <v>186</v>
      </c>
      <c r="T242" s="31" t="s">
        <v>153</v>
      </c>
      <c r="U242" s="31" t="s">
        <v>186</v>
      </c>
      <c r="V242" s="31" t="s">
        <v>154</v>
      </c>
      <c r="W242" s="31" t="s">
        <v>155</v>
      </c>
      <c r="X242" s="31" t="s">
        <v>435</v>
      </c>
      <c r="Y242" s="31" t="s">
        <v>157</v>
      </c>
      <c r="Z242" s="34"/>
      <c r="AA242" s="34"/>
      <c r="AB242" s="34"/>
      <c r="AC242" s="34"/>
      <c r="AD242" s="34"/>
      <c r="AE242" s="34"/>
      <c r="AF242" s="34"/>
      <c r="AG242" s="34"/>
      <c r="AH242" s="34"/>
    </row>
    <row r="243" spans="1:34" s="1" customFormat="1" ht="57">
      <c r="A243" s="81" t="s">
        <v>6</v>
      </c>
      <c r="B243" s="6">
        <v>239</v>
      </c>
      <c r="C243" s="40" t="s">
        <v>3</v>
      </c>
      <c r="D243" s="37">
        <v>80101504</v>
      </c>
      <c r="E243" s="31" t="s">
        <v>403</v>
      </c>
      <c r="F243" s="83" t="s">
        <v>76</v>
      </c>
      <c r="G243" s="83" t="s">
        <v>53</v>
      </c>
      <c r="H243" s="76">
        <v>4</v>
      </c>
      <c r="I243" s="31" t="s">
        <v>54</v>
      </c>
      <c r="J243" s="31" t="s">
        <v>151</v>
      </c>
      <c r="K243" s="31" t="s">
        <v>152</v>
      </c>
      <c r="L243" s="85">
        <v>51686624</v>
      </c>
      <c r="M243" s="85">
        <v>51686624</v>
      </c>
      <c r="N243" s="31" t="s">
        <v>57</v>
      </c>
      <c r="O243" s="31" t="s">
        <v>140</v>
      </c>
      <c r="P243" s="39">
        <v>1</v>
      </c>
      <c r="Q243" s="31" t="s">
        <v>59</v>
      </c>
      <c r="R243" s="31" t="s">
        <v>186</v>
      </c>
      <c r="S243" s="31" t="s">
        <v>186</v>
      </c>
      <c r="T243" s="31" t="s">
        <v>153</v>
      </c>
      <c r="U243" s="31" t="s">
        <v>186</v>
      </c>
      <c r="V243" s="31" t="s">
        <v>154</v>
      </c>
      <c r="W243" s="31" t="s">
        <v>155</v>
      </c>
      <c r="X243" s="31" t="s">
        <v>435</v>
      </c>
      <c r="Y243" s="31" t="s">
        <v>157</v>
      </c>
      <c r="Z243" s="34"/>
      <c r="AA243" s="34"/>
      <c r="AB243" s="34"/>
      <c r="AC243" s="34"/>
      <c r="AD243" s="34"/>
      <c r="AE243" s="34"/>
      <c r="AF243" s="34"/>
      <c r="AG243" s="34"/>
      <c r="AH243" s="34"/>
    </row>
    <row r="244" spans="1:34" s="1" customFormat="1" ht="57">
      <c r="A244" s="81" t="s">
        <v>6</v>
      </c>
      <c r="B244" s="6">
        <v>240</v>
      </c>
      <c r="C244" s="40" t="s">
        <v>3</v>
      </c>
      <c r="D244" s="37">
        <v>80101504</v>
      </c>
      <c r="E244" s="31" t="s">
        <v>438</v>
      </c>
      <c r="F244" s="83" t="s">
        <v>76</v>
      </c>
      <c r="G244" s="83" t="s">
        <v>53</v>
      </c>
      <c r="H244" s="76">
        <v>4</v>
      </c>
      <c r="I244" s="31" t="s">
        <v>54</v>
      </c>
      <c r="J244" s="31" t="s">
        <v>151</v>
      </c>
      <c r="K244" s="31" t="s">
        <v>152</v>
      </c>
      <c r="L244" s="85">
        <v>61507080</v>
      </c>
      <c r="M244" s="85">
        <v>61507080</v>
      </c>
      <c r="N244" s="31" t="s">
        <v>57</v>
      </c>
      <c r="O244" s="31" t="s">
        <v>140</v>
      </c>
      <c r="P244" s="39">
        <v>1</v>
      </c>
      <c r="Q244" s="31" t="s">
        <v>59</v>
      </c>
      <c r="R244" s="31" t="s">
        <v>186</v>
      </c>
      <c r="S244" s="31" t="s">
        <v>186</v>
      </c>
      <c r="T244" s="31" t="s">
        <v>153</v>
      </c>
      <c r="U244" s="31" t="s">
        <v>186</v>
      </c>
      <c r="V244" s="31" t="s">
        <v>154</v>
      </c>
      <c r="W244" s="31" t="s">
        <v>155</v>
      </c>
      <c r="X244" s="31" t="s">
        <v>435</v>
      </c>
      <c r="Y244" s="31" t="s">
        <v>157</v>
      </c>
      <c r="Z244" s="34"/>
      <c r="AA244" s="34"/>
      <c r="AB244" s="34"/>
      <c r="AC244" s="34"/>
      <c r="AD244" s="34"/>
      <c r="AE244" s="34"/>
      <c r="AF244" s="34"/>
      <c r="AG244" s="34"/>
      <c r="AH244" s="34"/>
    </row>
    <row r="245" spans="1:34" s="1" customFormat="1" ht="42.75">
      <c r="A245" s="81" t="s">
        <v>6</v>
      </c>
      <c r="B245" s="6">
        <v>241</v>
      </c>
      <c r="C245" s="40" t="s">
        <v>3</v>
      </c>
      <c r="D245" s="40">
        <v>80101504</v>
      </c>
      <c r="E245" s="31" t="s">
        <v>439</v>
      </c>
      <c r="F245" s="83" t="s">
        <v>76</v>
      </c>
      <c r="G245" s="83" t="s">
        <v>197</v>
      </c>
      <c r="H245" s="76">
        <v>4</v>
      </c>
      <c r="I245" s="31" t="s">
        <v>54</v>
      </c>
      <c r="J245" s="31" t="s">
        <v>151</v>
      </c>
      <c r="K245" s="31" t="s">
        <v>152</v>
      </c>
      <c r="L245" s="85">
        <v>24433772</v>
      </c>
      <c r="M245" s="85">
        <v>24433772</v>
      </c>
      <c r="N245" s="31" t="s">
        <v>57</v>
      </c>
      <c r="O245" s="31" t="s">
        <v>140</v>
      </c>
      <c r="P245" s="41">
        <v>1</v>
      </c>
      <c r="Q245" s="31" t="s">
        <v>59</v>
      </c>
      <c r="R245" s="31" t="s">
        <v>186</v>
      </c>
      <c r="S245" s="31" t="s">
        <v>186</v>
      </c>
      <c r="T245" s="31" t="s">
        <v>153</v>
      </c>
      <c r="U245" s="31" t="s">
        <v>186</v>
      </c>
      <c r="V245" s="31" t="s">
        <v>154</v>
      </c>
      <c r="W245" s="31" t="s">
        <v>155</v>
      </c>
      <c r="X245" s="31" t="s">
        <v>435</v>
      </c>
      <c r="Y245" s="31" t="s">
        <v>157</v>
      </c>
      <c r="Z245" s="34"/>
      <c r="AA245" s="34"/>
      <c r="AB245" s="34"/>
      <c r="AC245" s="34"/>
      <c r="AD245" s="34"/>
      <c r="AE245" s="34"/>
      <c r="AF245" s="34"/>
      <c r="AG245" s="34"/>
      <c r="AH245" s="34"/>
    </row>
    <row r="246" spans="1:34" s="1" customFormat="1" ht="42.75">
      <c r="A246" s="81" t="s">
        <v>6</v>
      </c>
      <c r="B246" s="6">
        <v>242</v>
      </c>
      <c r="C246" s="40" t="s">
        <v>3</v>
      </c>
      <c r="D246" s="40">
        <v>80101504</v>
      </c>
      <c r="E246" s="31" t="s">
        <v>440</v>
      </c>
      <c r="F246" s="83" t="s">
        <v>76</v>
      </c>
      <c r="G246" s="83" t="s">
        <v>197</v>
      </c>
      <c r="H246" s="76">
        <v>4</v>
      </c>
      <c r="I246" s="31" t="s">
        <v>54</v>
      </c>
      <c r="J246" s="31" t="s">
        <v>151</v>
      </c>
      <c r="K246" s="31" t="s">
        <v>152</v>
      </c>
      <c r="L246" s="85">
        <v>32040356</v>
      </c>
      <c r="M246" s="85">
        <v>32040356</v>
      </c>
      <c r="N246" s="31" t="s">
        <v>57</v>
      </c>
      <c r="O246" s="31" t="s">
        <v>140</v>
      </c>
      <c r="P246" s="41">
        <v>1</v>
      </c>
      <c r="Q246" s="31" t="s">
        <v>59</v>
      </c>
      <c r="R246" s="31" t="s">
        <v>186</v>
      </c>
      <c r="S246" s="31" t="s">
        <v>186</v>
      </c>
      <c r="T246" s="31" t="s">
        <v>153</v>
      </c>
      <c r="U246" s="31" t="s">
        <v>186</v>
      </c>
      <c r="V246" s="31" t="s">
        <v>154</v>
      </c>
      <c r="W246" s="31" t="s">
        <v>155</v>
      </c>
      <c r="X246" s="31" t="s">
        <v>435</v>
      </c>
      <c r="Y246" s="31" t="s">
        <v>157</v>
      </c>
      <c r="Z246" s="34"/>
      <c r="AA246" s="34"/>
      <c r="AB246" s="34"/>
      <c r="AC246" s="34"/>
      <c r="AD246" s="34"/>
      <c r="AE246" s="34"/>
      <c r="AF246" s="34"/>
      <c r="AG246" s="34"/>
      <c r="AH246" s="34"/>
    </row>
    <row r="247" spans="1:34" s="1" customFormat="1" ht="57">
      <c r="A247" s="81" t="s">
        <v>6</v>
      </c>
      <c r="B247" s="6">
        <v>243</v>
      </c>
      <c r="C247" s="40" t="s">
        <v>3</v>
      </c>
      <c r="D247" s="40">
        <v>80101504</v>
      </c>
      <c r="E247" s="31" t="s">
        <v>441</v>
      </c>
      <c r="F247" s="83" t="s">
        <v>76</v>
      </c>
      <c r="G247" s="83" t="s">
        <v>53</v>
      </c>
      <c r="H247" s="76">
        <v>4</v>
      </c>
      <c r="I247" s="31" t="s">
        <v>54</v>
      </c>
      <c r="J247" s="31" t="s">
        <v>151</v>
      </c>
      <c r="K247" s="31" t="s">
        <v>152</v>
      </c>
      <c r="L247" s="85">
        <v>24433772</v>
      </c>
      <c r="M247" s="85">
        <v>24433772</v>
      </c>
      <c r="N247" s="31" t="s">
        <v>57</v>
      </c>
      <c r="O247" s="31" t="s">
        <v>140</v>
      </c>
      <c r="P247" s="41">
        <v>1</v>
      </c>
      <c r="Q247" s="31" t="s">
        <v>59</v>
      </c>
      <c r="R247" s="31" t="s">
        <v>186</v>
      </c>
      <c r="S247" s="31" t="s">
        <v>186</v>
      </c>
      <c r="T247" s="31" t="s">
        <v>153</v>
      </c>
      <c r="U247" s="31" t="s">
        <v>186</v>
      </c>
      <c r="V247" s="31" t="s">
        <v>154</v>
      </c>
      <c r="W247" s="31" t="s">
        <v>155</v>
      </c>
      <c r="X247" s="31" t="s">
        <v>435</v>
      </c>
      <c r="Y247" s="31" t="s">
        <v>157</v>
      </c>
      <c r="Z247" s="34"/>
      <c r="AA247" s="34"/>
      <c r="AB247" s="34"/>
      <c r="AC247" s="34"/>
      <c r="AD247" s="34"/>
      <c r="AE247" s="34"/>
      <c r="AF247" s="34"/>
      <c r="AG247" s="34"/>
      <c r="AH247" s="34"/>
    </row>
    <row r="248" spans="1:34" s="1" customFormat="1" ht="57">
      <c r="A248" s="81" t="s">
        <v>6</v>
      </c>
      <c r="B248" s="6">
        <v>244</v>
      </c>
      <c r="C248" s="40" t="s">
        <v>3</v>
      </c>
      <c r="D248" s="40">
        <v>80101504</v>
      </c>
      <c r="E248" s="31" t="s">
        <v>442</v>
      </c>
      <c r="F248" s="83" t="s">
        <v>76</v>
      </c>
      <c r="G248" s="83" t="s">
        <v>53</v>
      </c>
      <c r="H248" s="76">
        <v>4</v>
      </c>
      <c r="I248" s="31" t="s">
        <v>54</v>
      </c>
      <c r="J248" s="31" t="s">
        <v>151</v>
      </c>
      <c r="K248" s="31" t="s">
        <v>152</v>
      </c>
      <c r="L248" s="85">
        <v>32040356</v>
      </c>
      <c r="M248" s="85">
        <v>32040356</v>
      </c>
      <c r="N248" s="31" t="s">
        <v>57</v>
      </c>
      <c r="O248" s="31" t="s">
        <v>140</v>
      </c>
      <c r="P248" s="41">
        <v>1</v>
      </c>
      <c r="Q248" s="31" t="s">
        <v>59</v>
      </c>
      <c r="R248" s="31" t="s">
        <v>186</v>
      </c>
      <c r="S248" s="31" t="s">
        <v>186</v>
      </c>
      <c r="T248" s="31" t="s">
        <v>153</v>
      </c>
      <c r="U248" s="31" t="s">
        <v>186</v>
      </c>
      <c r="V248" s="31" t="s">
        <v>154</v>
      </c>
      <c r="W248" s="31" t="s">
        <v>155</v>
      </c>
      <c r="X248" s="31" t="s">
        <v>435</v>
      </c>
      <c r="Y248" s="31" t="s">
        <v>157</v>
      </c>
      <c r="Z248" s="34"/>
      <c r="AA248" s="34"/>
      <c r="AB248" s="34"/>
      <c r="AC248" s="34"/>
      <c r="AD248" s="34"/>
      <c r="AE248" s="34"/>
      <c r="AF248" s="34"/>
      <c r="AG248" s="34"/>
      <c r="AH248" s="34"/>
    </row>
    <row r="249" spans="1:34" s="1" customFormat="1" ht="57">
      <c r="A249" s="81" t="s">
        <v>6</v>
      </c>
      <c r="B249" s="6">
        <v>245</v>
      </c>
      <c r="C249" s="40" t="s">
        <v>3</v>
      </c>
      <c r="D249" s="40">
        <v>80101504</v>
      </c>
      <c r="E249" s="31" t="s">
        <v>443</v>
      </c>
      <c r="F249" s="83" t="s">
        <v>76</v>
      </c>
      <c r="G249" s="83" t="s">
        <v>53</v>
      </c>
      <c r="H249" s="76">
        <v>4</v>
      </c>
      <c r="I249" s="31" t="s">
        <v>54</v>
      </c>
      <c r="J249" s="31" t="s">
        <v>151</v>
      </c>
      <c r="K249" s="31" t="s">
        <v>152</v>
      </c>
      <c r="L249" s="85">
        <v>24433772</v>
      </c>
      <c r="M249" s="85">
        <v>24433772</v>
      </c>
      <c r="N249" s="31" t="s">
        <v>57</v>
      </c>
      <c r="O249" s="31" t="s">
        <v>140</v>
      </c>
      <c r="P249" s="41">
        <v>1</v>
      </c>
      <c r="Q249" s="31" t="s">
        <v>59</v>
      </c>
      <c r="R249" s="31" t="s">
        <v>186</v>
      </c>
      <c r="S249" s="31" t="s">
        <v>186</v>
      </c>
      <c r="T249" s="31" t="s">
        <v>153</v>
      </c>
      <c r="U249" s="31" t="s">
        <v>186</v>
      </c>
      <c r="V249" s="31" t="s">
        <v>154</v>
      </c>
      <c r="W249" s="31" t="s">
        <v>155</v>
      </c>
      <c r="X249" s="31" t="s">
        <v>435</v>
      </c>
      <c r="Y249" s="31" t="s">
        <v>157</v>
      </c>
      <c r="Z249" s="34"/>
      <c r="AA249" s="34"/>
      <c r="AB249" s="34"/>
      <c r="AC249" s="34"/>
      <c r="AD249" s="34"/>
      <c r="AE249" s="34"/>
      <c r="AF249" s="34"/>
      <c r="AG249" s="34"/>
      <c r="AH249" s="34"/>
    </row>
    <row r="250" spans="1:34" s="1" customFormat="1" ht="57">
      <c r="A250" s="81" t="s">
        <v>6</v>
      </c>
      <c r="B250" s="6">
        <v>246</v>
      </c>
      <c r="C250" s="40" t="s">
        <v>3</v>
      </c>
      <c r="D250" s="40">
        <v>80101504</v>
      </c>
      <c r="E250" s="31" t="s">
        <v>444</v>
      </c>
      <c r="F250" s="83" t="s">
        <v>76</v>
      </c>
      <c r="G250" s="83" t="s">
        <v>53</v>
      </c>
      <c r="H250" s="76">
        <v>4</v>
      </c>
      <c r="I250" s="31" t="s">
        <v>54</v>
      </c>
      <c r="J250" s="31" t="s">
        <v>151</v>
      </c>
      <c r="K250" s="31" t="s">
        <v>152</v>
      </c>
      <c r="L250" s="85">
        <v>32040356</v>
      </c>
      <c r="M250" s="85">
        <v>32040356</v>
      </c>
      <c r="N250" s="31" t="s">
        <v>57</v>
      </c>
      <c r="O250" s="31" t="s">
        <v>140</v>
      </c>
      <c r="P250" s="41">
        <v>1</v>
      </c>
      <c r="Q250" s="31" t="s">
        <v>59</v>
      </c>
      <c r="R250" s="31" t="s">
        <v>186</v>
      </c>
      <c r="S250" s="31" t="s">
        <v>186</v>
      </c>
      <c r="T250" s="31" t="s">
        <v>153</v>
      </c>
      <c r="U250" s="31" t="s">
        <v>186</v>
      </c>
      <c r="V250" s="31" t="s">
        <v>154</v>
      </c>
      <c r="W250" s="31" t="s">
        <v>155</v>
      </c>
      <c r="X250" s="31" t="s">
        <v>435</v>
      </c>
      <c r="Y250" s="31" t="s">
        <v>157</v>
      </c>
      <c r="Z250" s="34"/>
      <c r="AA250" s="34"/>
      <c r="AB250" s="34"/>
      <c r="AC250" s="34"/>
      <c r="AD250" s="34"/>
      <c r="AE250" s="34"/>
      <c r="AF250" s="34"/>
      <c r="AG250" s="34"/>
      <c r="AH250" s="34"/>
    </row>
    <row r="251" spans="1:34" s="1" customFormat="1" ht="42.75">
      <c r="A251" s="81" t="s">
        <v>6</v>
      </c>
      <c r="B251" s="6">
        <v>247</v>
      </c>
      <c r="C251" s="40" t="s">
        <v>3</v>
      </c>
      <c r="D251" s="40">
        <v>80101504</v>
      </c>
      <c r="E251" s="31" t="s">
        <v>445</v>
      </c>
      <c r="F251" s="83" t="s">
        <v>76</v>
      </c>
      <c r="G251" s="83" t="s">
        <v>53</v>
      </c>
      <c r="H251" s="76">
        <v>4</v>
      </c>
      <c r="I251" s="31" t="s">
        <v>54</v>
      </c>
      <c r="J251" s="31" t="s">
        <v>151</v>
      </c>
      <c r="K251" s="31" t="s">
        <v>152</v>
      </c>
      <c r="L251" s="85">
        <v>32040356</v>
      </c>
      <c r="M251" s="85">
        <v>32040356</v>
      </c>
      <c r="N251" s="31" t="s">
        <v>57</v>
      </c>
      <c r="O251" s="31" t="s">
        <v>140</v>
      </c>
      <c r="P251" s="41">
        <v>1</v>
      </c>
      <c r="Q251" s="31" t="s">
        <v>59</v>
      </c>
      <c r="R251" s="31" t="s">
        <v>186</v>
      </c>
      <c r="S251" s="31" t="s">
        <v>186</v>
      </c>
      <c r="T251" s="31" t="s">
        <v>153</v>
      </c>
      <c r="U251" s="31" t="s">
        <v>186</v>
      </c>
      <c r="V251" s="31" t="s">
        <v>154</v>
      </c>
      <c r="W251" s="31" t="s">
        <v>155</v>
      </c>
      <c r="X251" s="31" t="s">
        <v>435</v>
      </c>
      <c r="Y251" s="31" t="s">
        <v>157</v>
      </c>
      <c r="Z251" s="34"/>
      <c r="AA251" s="34"/>
      <c r="AB251" s="34"/>
      <c r="AC251" s="34"/>
      <c r="AD251" s="34"/>
      <c r="AE251" s="34"/>
      <c r="AF251" s="34"/>
      <c r="AG251" s="34"/>
      <c r="AH251" s="34"/>
    </row>
    <row r="252" spans="1:34" s="1" customFormat="1" ht="57">
      <c r="A252" s="81" t="s">
        <v>6</v>
      </c>
      <c r="B252" s="6">
        <v>248</v>
      </c>
      <c r="C252" s="40" t="s">
        <v>3</v>
      </c>
      <c r="D252" s="40">
        <v>80101504</v>
      </c>
      <c r="E252" s="31" t="s">
        <v>444</v>
      </c>
      <c r="F252" s="83" t="s">
        <v>76</v>
      </c>
      <c r="G252" s="83" t="s">
        <v>53</v>
      </c>
      <c r="H252" s="76">
        <v>4</v>
      </c>
      <c r="I252" s="31" t="s">
        <v>54</v>
      </c>
      <c r="J252" s="31" t="s">
        <v>151</v>
      </c>
      <c r="K252" s="31" t="s">
        <v>152</v>
      </c>
      <c r="L252" s="85">
        <v>32040356</v>
      </c>
      <c r="M252" s="85">
        <v>32040356</v>
      </c>
      <c r="N252" s="31" t="s">
        <v>57</v>
      </c>
      <c r="O252" s="31" t="s">
        <v>140</v>
      </c>
      <c r="P252" s="41">
        <v>1</v>
      </c>
      <c r="Q252" s="31" t="s">
        <v>59</v>
      </c>
      <c r="R252" s="31" t="s">
        <v>186</v>
      </c>
      <c r="S252" s="31" t="s">
        <v>186</v>
      </c>
      <c r="T252" s="31" t="s">
        <v>153</v>
      </c>
      <c r="U252" s="31" t="s">
        <v>186</v>
      </c>
      <c r="V252" s="31" t="s">
        <v>154</v>
      </c>
      <c r="W252" s="31" t="s">
        <v>155</v>
      </c>
      <c r="X252" s="31" t="s">
        <v>435</v>
      </c>
      <c r="Y252" s="31" t="s">
        <v>157</v>
      </c>
      <c r="Z252" s="34"/>
      <c r="AA252" s="34"/>
      <c r="AB252" s="34"/>
      <c r="AC252" s="34"/>
      <c r="AD252" s="34"/>
      <c r="AE252" s="34"/>
      <c r="AF252" s="34"/>
      <c r="AG252" s="34"/>
      <c r="AH252" s="34"/>
    </row>
    <row r="253" spans="1:34" s="1" customFormat="1" ht="57">
      <c r="A253" s="81" t="s">
        <v>6</v>
      </c>
      <c r="B253" s="6">
        <v>249</v>
      </c>
      <c r="C253" s="40" t="s">
        <v>3</v>
      </c>
      <c r="D253" s="40">
        <v>80101504</v>
      </c>
      <c r="E253" s="31" t="s">
        <v>441</v>
      </c>
      <c r="F253" s="83" t="s">
        <v>76</v>
      </c>
      <c r="G253" s="83" t="s">
        <v>53</v>
      </c>
      <c r="H253" s="76">
        <v>4</v>
      </c>
      <c r="I253" s="31" t="s">
        <v>54</v>
      </c>
      <c r="J253" s="31" t="s">
        <v>151</v>
      </c>
      <c r="K253" s="31" t="s">
        <v>152</v>
      </c>
      <c r="L253" s="85">
        <v>24433772</v>
      </c>
      <c r="M253" s="85">
        <v>24433772</v>
      </c>
      <c r="N253" s="31" t="s">
        <v>57</v>
      </c>
      <c r="O253" s="31" t="s">
        <v>140</v>
      </c>
      <c r="P253" s="41">
        <v>1</v>
      </c>
      <c r="Q253" s="31" t="s">
        <v>59</v>
      </c>
      <c r="R253" s="31" t="s">
        <v>186</v>
      </c>
      <c r="S253" s="31" t="s">
        <v>186</v>
      </c>
      <c r="T253" s="31" t="s">
        <v>153</v>
      </c>
      <c r="U253" s="31" t="s">
        <v>186</v>
      </c>
      <c r="V253" s="31" t="s">
        <v>154</v>
      </c>
      <c r="W253" s="31" t="s">
        <v>155</v>
      </c>
      <c r="X253" s="31" t="s">
        <v>435</v>
      </c>
      <c r="Y253" s="31" t="s">
        <v>157</v>
      </c>
      <c r="Z253" s="34"/>
      <c r="AA253" s="34"/>
      <c r="AB253" s="34"/>
      <c r="AC253" s="34"/>
      <c r="AD253" s="34"/>
      <c r="AE253" s="34"/>
      <c r="AF253" s="34"/>
      <c r="AG253" s="34"/>
      <c r="AH253" s="34"/>
    </row>
    <row r="254" spans="1:34" s="1" customFormat="1" ht="57">
      <c r="A254" s="89" t="s">
        <v>6</v>
      </c>
      <c r="B254" s="3">
        <v>250</v>
      </c>
      <c r="C254" s="90" t="s">
        <v>3</v>
      </c>
      <c r="D254" s="90">
        <v>80101504</v>
      </c>
      <c r="E254" s="91" t="s">
        <v>441</v>
      </c>
      <c r="F254" s="92" t="s">
        <v>76</v>
      </c>
      <c r="G254" s="92" t="s">
        <v>53</v>
      </c>
      <c r="H254" s="93">
        <v>4</v>
      </c>
      <c r="I254" s="91" t="s">
        <v>54</v>
      </c>
      <c r="J254" s="91" t="s">
        <v>151</v>
      </c>
      <c r="K254" s="91" t="s">
        <v>152</v>
      </c>
      <c r="L254" s="94">
        <v>24433772</v>
      </c>
      <c r="M254" s="94">
        <v>24433772</v>
      </c>
      <c r="N254" s="91" t="s">
        <v>57</v>
      </c>
      <c r="O254" s="91" t="s">
        <v>140</v>
      </c>
      <c r="P254" s="95">
        <v>1</v>
      </c>
      <c r="Q254" s="91" t="s">
        <v>59</v>
      </c>
      <c r="R254" s="91" t="s">
        <v>186</v>
      </c>
      <c r="S254" s="91" t="s">
        <v>186</v>
      </c>
      <c r="T254" s="91" t="s">
        <v>153</v>
      </c>
      <c r="U254" s="91" t="s">
        <v>186</v>
      </c>
      <c r="V254" s="91" t="s">
        <v>154</v>
      </c>
      <c r="W254" s="91" t="s">
        <v>155</v>
      </c>
      <c r="X254" s="91" t="s">
        <v>435</v>
      </c>
      <c r="Y254" s="91" t="s">
        <v>157</v>
      </c>
    </row>
    <row r="255" spans="1:34" s="1" customFormat="1" ht="57">
      <c r="A255" s="89" t="s">
        <v>6</v>
      </c>
      <c r="B255" s="3">
        <v>251</v>
      </c>
      <c r="C255" s="90" t="s">
        <v>3</v>
      </c>
      <c r="D255" s="90">
        <v>80101504</v>
      </c>
      <c r="E255" s="91" t="s">
        <v>441</v>
      </c>
      <c r="F255" s="92" t="s">
        <v>76</v>
      </c>
      <c r="G255" s="92" t="s">
        <v>53</v>
      </c>
      <c r="H255" s="93">
        <v>4</v>
      </c>
      <c r="I255" s="91" t="s">
        <v>54</v>
      </c>
      <c r="J255" s="91" t="s">
        <v>151</v>
      </c>
      <c r="K255" s="91" t="s">
        <v>152</v>
      </c>
      <c r="L255" s="94">
        <v>24433772</v>
      </c>
      <c r="M255" s="94">
        <v>24433772</v>
      </c>
      <c r="N255" s="91" t="s">
        <v>57</v>
      </c>
      <c r="O255" s="91" t="s">
        <v>140</v>
      </c>
      <c r="P255" s="95">
        <v>1</v>
      </c>
      <c r="Q255" s="91" t="s">
        <v>59</v>
      </c>
      <c r="R255" s="91" t="s">
        <v>186</v>
      </c>
      <c r="S255" s="91" t="s">
        <v>186</v>
      </c>
      <c r="T255" s="91" t="s">
        <v>153</v>
      </c>
      <c r="U255" s="91" t="s">
        <v>186</v>
      </c>
      <c r="V255" s="91" t="s">
        <v>154</v>
      </c>
      <c r="W255" s="91" t="s">
        <v>155</v>
      </c>
      <c r="X255" s="91" t="s">
        <v>435</v>
      </c>
      <c r="Y255" s="91" t="s">
        <v>157</v>
      </c>
    </row>
    <row r="256" spans="1:34" s="1" customFormat="1" ht="57">
      <c r="A256" s="89" t="s">
        <v>6</v>
      </c>
      <c r="B256" s="3">
        <v>252</v>
      </c>
      <c r="C256" s="90" t="s">
        <v>3</v>
      </c>
      <c r="D256" s="90">
        <v>80101504</v>
      </c>
      <c r="E256" s="91" t="s">
        <v>441</v>
      </c>
      <c r="F256" s="92" t="s">
        <v>76</v>
      </c>
      <c r="G256" s="92" t="s">
        <v>53</v>
      </c>
      <c r="H256" s="93">
        <v>4</v>
      </c>
      <c r="I256" s="91" t="s">
        <v>54</v>
      </c>
      <c r="J256" s="91" t="s">
        <v>151</v>
      </c>
      <c r="K256" s="91" t="s">
        <v>152</v>
      </c>
      <c r="L256" s="94">
        <v>24433772</v>
      </c>
      <c r="M256" s="94">
        <v>24433772</v>
      </c>
      <c r="N256" s="91" t="s">
        <v>57</v>
      </c>
      <c r="O256" s="91" t="s">
        <v>140</v>
      </c>
      <c r="P256" s="95">
        <v>1</v>
      </c>
      <c r="Q256" s="91" t="s">
        <v>59</v>
      </c>
      <c r="R256" s="91" t="s">
        <v>186</v>
      </c>
      <c r="S256" s="91" t="s">
        <v>186</v>
      </c>
      <c r="T256" s="91" t="s">
        <v>153</v>
      </c>
      <c r="U256" s="91" t="s">
        <v>186</v>
      </c>
      <c r="V256" s="91" t="s">
        <v>154</v>
      </c>
      <c r="W256" s="91" t="s">
        <v>155</v>
      </c>
      <c r="X256" s="91" t="s">
        <v>435</v>
      </c>
      <c r="Y256" s="91" t="s">
        <v>157</v>
      </c>
    </row>
    <row r="257" spans="1:25" s="1" customFormat="1" ht="57">
      <c r="A257" s="89" t="s">
        <v>6</v>
      </c>
      <c r="B257" s="3">
        <v>253</v>
      </c>
      <c r="C257" s="90" t="s">
        <v>3</v>
      </c>
      <c r="D257" s="90">
        <v>80101504</v>
      </c>
      <c r="E257" s="91" t="s">
        <v>441</v>
      </c>
      <c r="F257" s="92" t="s">
        <v>76</v>
      </c>
      <c r="G257" s="92" t="s">
        <v>53</v>
      </c>
      <c r="H257" s="93">
        <v>4</v>
      </c>
      <c r="I257" s="91" t="s">
        <v>54</v>
      </c>
      <c r="J257" s="91" t="s">
        <v>151</v>
      </c>
      <c r="K257" s="91" t="s">
        <v>152</v>
      </c>
      <c r="L257" s="94">
        <v>24433772</v>
      </c>
      <c r="M257" s="94">
        <v>24433772</v>
      </c>
      <c r="N257" s="91" t="s">
        <v>57</v>
      </c>
      <c r="O257" s="91" t="s">
        <v>140</v>
      </c>
      <c r="P257" s="95">
        <v>1</v>
      </c>
      <c r="Q257" s="91" t="s">
        <v>59</v>
      </c>
      <c r="R257" s="91" t="s">
        <v>186</v>
      </c>
      <c r="S257" s="91" t="s">
        <v>186</v>
      </c>
      <c r="T257" s="91" t="s">
        <v>153</v>
      </c>
      <c r="U257" s="91" t="s">
        <v>186</v>
      </c>
      <c r="V257" s="91" t="s">
        <v>154</v>
      </c>
      <c r="W257" s="91" t="s">
        <v>155</v>
      </c>
      <c r="X257" s="91" t="s">
        <v>435</v>
      </c>
      <c r="Y257" s="91" t="s">
        <v>157</v>
      </c>
    </row>
    <row r="258" spans="1:25" s="1" customFormat="1" ht="57">
      <c r="A258" s="89" t="s">
        <v>6</v>
      </c>
      <c r="B258" s="3">
        <v>254</v>
      </c>
      <c r="C258" s="90" t="s">
        <v>3</v>
      </c>
      <c r="D258" s="90">
        <v>80101504</v>
      </c>
      <c r="E258" s="91" t="s">
        <v>441</v>
      </c>
      <c r="F258" s="92" t="s">
        <v>76</v>
      </c>
      <c r="G258" s="92" t="s">
        <v>53</v>
      </c>
      <c r="H258" s="93">
        <v>4</v>
      </c>
      <c r="I258" s="91" t="s">
        <v>54</v>
      </c>
      <c r="J258" s="91" t="s">
        <v>151</v>
      </c>
      <c r="K258" s="91" t="s">
        <v>152</v>
      </c>
      <c r="L258" s="94">
        <v>24433772</v>
      </c>
      <c r="M258" s="94">
        <v>24433772</v>
      </c>
      <c r="N258" s="91" t="s">
        <v>57</v>
      </c>
      <c r="O258" s="91" t="s">
        <v>140</v>
      </c>
      <c r="P258" s="95">
        <v>1</v>
      </c>
      <c r="Q258" s="91" t="s">
        <v>59</v>
      </c>
      <c r="R258" s="91" t="s">
        <v>186</v>
      </c>
      <c r="S258" s="91" t="s">
        <v>186</v>
      </c>
      <c r="T258" s="91" t="s">
        <v>153</v>
      </c>
      <c r="U258" s="91" t="s">
        <v>186</v>
      </c>
      <c r="V258" s="91" t="s">
        <v>154</v>
      </c>
      <c r="W258" s="91" t="s">
        <v>155</v>
      </c>
      <c r="X258" s="91" t="s">
        <v>435</v>
      </c>
      <c r="Y258" s="91" t="s">
        <v>157</v>
      </c>
    </row>
    <row r="259" spans="1:25" s="1" customFormat="1" ht="57">
      <c r="A259" s="89" t="s">
        <v>6</v>
      </c>
      <c r="B259" s="3">
        <v>255</v>
      </c>
      <c r="C259" s="90" t="s">
        <v>3</v>
      </c>
      <c r="D259" s="90">
        <v>80101504</v>
      </c>
      <c r="E259" s="91" t="s">
        <v>441</v>
      </c>
      <c r="F259" s="92" t="s">
        <v>76</v>
      </c>
      <c r="G259" s="92" t="s">
        <v>53</v>
      </c>
      <c r="H259" s="93">
        <v>4</v>
      </c>
      <c r="I259" s="91" t="s">
        <v>54</v>
      </c>
      <c r="J259" s="91" t="s">
        <v>151</v>
      </c>
      <c r="K259" s="91" t="s">
        <v>152</v>
      </c>
      <c r="L259" s="94">
        <v>24433772</v>
      </c>
      <c r="M259" s="94">
        <v>24433772</v>
      </c>
      <c r="N259" s="91" t="s">
        <v>57</v>
      </c>
      <c r="O259" s="91" t="s">
        <v>140</v>
      </c>
      <c r="P259" s="95">
        <v>1</v>
      </c>
      <c r="Q259" s="91" t="s">
        <v>59</v>
      </c>
      <c r="R259" s="91" t="s">
        <v>186</v>
      </c>
      <c r="S259" s="91" t="s">
        <v>186</v>
      </c>
      <c r="T259" s="91" t="s">
        <v>153</v>
      </c>
      <c r="U259" s="91" t="s">
        <v>186</v>
      </c>
      <c r="V259" s="91" t="s">
        <v>154</v>
      </c>
      <c r="W259" s="91" t="s">
        <v>155</v>
      </c>
      <c r="X259" s="91" t="s">
        <v>435</v>
      </c>
      <c r="Y259" s="91" t="s">
        <v>157</v>
      </c>
    </row>
    <row r="260" spans="1:25" s="1" customFormat="1" ht="57">
      <c r="A260" s="89" t="s">
        <v>6</v>
      </c>
      <c r="B260" s="3">
        <v>256</v>
      </c>
      <c r="C260" s="90" t="s">
        <v>3</v>
      </c>
      <c r="D260" s="90">
        <v>80101504</v>
      </c>
      <c r="E260" s="91" t="s">
        <v>441</v>
      </c>
      <c r="F260" s="92" t="s">
        <v>76</v>
      </c>
      <c r="G260" s="92" t="s">
        <v>53</v>
      </c>
      <c r="H260" s="93">
        <v>4</v>
      </c>
      <c r="I260" s="91" t="s">
        <v>54</v>
      </c>
      <c r="J260" s="91" t="s">
        <v>151</v>
      </c>
      <c r="K260" s="91" t="s">
        <v>152</v>
      </c>
      <c r="L260" s="94">
        <v>24433772</v>
      </c>
      <c r="M260" s="94">
        <v>24433772</v>
      </c>
      <c r="N260" s="91" t="s">
        <v>57</v>
      </c>
      <c r="O260" s="91" t="s">
        <v>140</v>
      </c>
      <c r="P260" s="95">
        <v>1</v>
      </c>
      <c r="Q260" s="91" t="s">
        <v>59</v>
      </c>
      <c r="R260" s="91" t="s">
        <v>186</v>
      </c>
      <c r="S260" s="91" t="s">
        <v>186</v>
      </c>
      <c r="T260" s="91" t="s">
        <v>153</v>
      </c>
      <c r="U260" s="91" t="s">
        <v>186</v>
      </c>
      <c r="V260" s="91" t="s">
        <v>154</v>
      </c>
      <c r="W260" s="91" t="s">
        <v>155</v>
      </c>
      <c r="X260" s="91" t="s">
        <v>435</v>
      </c>
      <c r="Y260" s="91" t="s">
        <v>157</v>
      </c>
    </row>
    <row r="261" spans="1:25" s="1" customFormat="1" ht="57">
      <c r="A261" s="89" t="s">
        <v>6</v>
      </c>
      <c r="B261" s="3">
        <v>257</v>
      </c>
      <c r="C261" s="90" t="s">
        <v>3</v>
      </c>
      <c r="D261" s="90">
        <v>80101504</v>
      </c>
      <c r="E261" s="91" t="s">
        <v>441</v>
      </c>
      <c r="F261" s="92" t="s">
        <v>76</v>
      </c>
      <c r="G261" s="92" t="s">
        <v>53</v>
      </c>
      <c r="H261" s="93">
        <v>4</v>
      </c>
      <c r="I261" s="91" t="s">
        <v>54</v>
      </c>
      <c r="J261" s="91" t="s">
        <v>151</v>
      </c>
      <c r="K261" s="91" t="s">
        <v>152</v>
      </c>
      <c r="L261" s="94">
        <v>24433772</v>
      </c>
      <c r="M261" s="94">
        <v>24433772</v>
      </c>
      <c r="N261" s="91" t="s">
        <v>57</v>
      </c>
      <c r="O261" s="91" t="s">
        <v>140</v>
      </c>
      <c r="P261" s="95">
        <v>1</v>
      </c>
      <c r="Q261" s="91" t="s">
        <v>59</v>
      </c>
      <c r="R261" s="91" t="s">
        <v>186</v>
      </c>
      <c r="S261" s="91" t="s">
        <v>186</v>
      </c>
      <c r="T261" s="91" t="s">
        <v>153</v>
      </c>
      <c r="U261" s="91" t="s">
        <v>186</v>
      </c>
      <c r="V261" s="91" t="s">
        <v>154</v>
      </c>
      <c r="W261" s="91" t="s">
        <v>155</v>
      </c>
      <c r="X261" s="91" t="s">
        <v>435</v>
      </c>
      <c r="Y261" s="91" t="s">
        <v>157</v>
      </c>
    </row>
    <row r="262" spans="1:25" s="1" customFormat="1" ht="57">
      <c r="A262" s="89" t="s">
        <v>6</v>
      </c>
      <c r="B262" s="3">
        <v>258</v>
      </c>
      <c r="C262" s="90" t="s">
        <v>3</v>
      </c>
      <c r="D262" s="90">
        <v>80101504</v>
      </c>
      <c r="E262" s="91" t="s">
        <v>441</v>
      </c>
      <c r="F262" s="92" t="s">
        <v>76</v>
      </c>
      <c r="G262" s="92" t="s">
        <v>53</v>
      </c>
      <c r="H262" s="93">
        <v>4</v>
      </c>
      <c r="I262" s="91" t="s">
        <v>54</v>
      </c>
      <c r="J262" s="91" t="s">
        <v>151</v>
      </c>
      <c r="K262" s="91" t="s">
        <v>152</v>
      </c>
      <c r="L262" s="94">
        <v>24433772</v>
      </c>
      <c r="M262" s="94">
        <v>24433772</v>
      </c>
      <c r="N262" s="91" t="s">
        <v>57</v>
      </c>
      <c r="O262" s="91" t="s">
        <v>140</v>
      </c>
      <c r="P262" s="95">
        <v>1</v>
      </c>
      <c r="Q262" s="91" t="s">
        <v>59</v>
      </c>
      <c r="R262" s="91" t="s">
        <v>186</v>
      </c>
      <c r="S262" s="91" t="s">
        <v>186</v>
      </c>
      <c r="T262" s="91" t="s">
        <v>153</v>
      </c>
      <c r="U262" s="91" t="s">
        <v>186</v>
      </c>
      <c r="V262" s="91" t="s">
        <v>154</v>
      </c>
      <c r="W262" s="91" t="s">
        <v>155</v>
      </c>
      <c r="X262" s="91" t="s">
        <v>435</v>
      </c>
      <c r="Y262" s="91" t="s">
        <v>157</v>
      </c>
    </row>
    <row r="263" spans="1:25" s="1" customFormat="1" ht="57">
      <c r="A263" s="89" t="s">
        <v>6</v>
      </c>
      <c r="B263" s="3">
        <v>259</v>
      </c>
      <c r="C263" s="90" t="s">
        <v>3</v>
      </c>
      <c r="D263" s="90">
        <v>80101504</v>
      </c>
      <c r="E263" s="91" t="s">
        <v>441</v>
      </c>
      <c r="F263" s="92" t="s">
        <v>76</v>
      </c>
      <c r="G263" s="92" t="s">
        <v>53</v>
      </c>
      <c r="H263" s="93">
        <v>4</v>
      </c>
      <c r="I263" s="91" t="s">
        <v>54</v>
      </c>
      <c r="J263" s="91" t="s">
        <v>151</v>
      </c>
      <c r="K263" s="91" t="s">
        <v>152</v>
      </c>
      <c r="L263" s="94">
        <v>24433772</v>
      </c>
      <c r="M263" s="94">
        <v>24433772</v>
      </c>
      <c r="N263" s="91" t="s">
        <v>57</v>
      </c>
      <c r="O263" s="91" t="s">
        <v>140</v>
      </c>
      <c r="P263" s="95">
        <v>1</v>
      </c>
      <c r="Q263" s="91" t="s">
        <v>59</v>
      </c>
      <c r="R263" s="91" t="s">
        <v>186</v>
      </c>
      <c r="S263" s="91" t="s">
        <v>186</v>
      </c>
      <c r="T263" s="91" t="s">
        <v>153</v>
      </c>
      <c r="U263" s="91" t="s">
        <v>186</v>
      </c>
      <c r="V263" s="91" t="s">
        <v>154</v>
      </c>
      <c r="W263" s="91" t="s">
        <v>155</v>
      </c>
      <c r="X263" s="91" t="s">
        <v>435</v>
      </c>
      <c r="Y263" s="91" t="s">
        <v>157</v>
      </c>
    </row>
    <row r="264" spans="1:25" s="1" customFormat="1" ht="57">
      <c r="A264" s="89" t="s">
        <v>6</v>
      </c>
      <c r="B264" s="3">
        <v>260</v>
      </c>
      <c r="C264" s="90" t="s">
        <v>3</v>
      </c>
      <c r="D264" s="90">
        <v>80101504</v>
      </c>
      <c r="E264" s="91" t="s">
        <v>441</v>
      </c>
      <c r="F264" s="92" t="s">
        <v>76</v>
      </c>
      <c r="G264" s="92" t="s">
        <v>53</v>
      </c>
      <c r="H264" s="93">
        <v>4</v>
      </c>
      <c r="I264" s="91" t="s">
        <v>54</v>
      </c>
      <c r="J264" s="91" t="s">
        <v>151</v>
      </c>
      <c r="K264" s="91" t="s">
        <v>152</v>
      </c>
      <c r="L264" s="94">
        <v>24433772</v>
      </c>
      <c r="M264" s="94">
        <v>24433772</v>
      </c>
      <c r="N264" s="91" t="s">
        <v>57</v>
      </c>
      <c r="O264" s="91" t="s">
        <v>140</v>
      </c>
      <c r="P264" s="95">
        <v>1</v>
      </c>
      <c r="Q264" s="91" t="s">
        <v>59</v>
      </c>
      <c r="R264" s="91" t="s">
        <v>186</v>
      </c>
      <c r="S264" s="91" t="s">
        <v>186</v>
      </c>
      <c r="T264" s="91" t="s">
        <v>153</v>
      </c>
      <c r="U264" s="91" t="s">
        <v>186</v>
      </c>
      <c r="V264" s="91" t="s">
        <v>154</v>
      </c>
      <c r="W264" s="91" t="s">
        <v>155</v>
      </c>
      <c r="X264" s="91" t="s">
        <v>435</v>
      </c>
      <c r="Y264" s="91" t="s">
        <v>157</v>
      </c>
    </row>
    <row r="265" spans="1:25" s="1" customFormat="1" ht="57">
      <c r="A265" s="89" t="s">
        <v>6</v>
      </c>
      <c r="B265" s="3">
        <v>261</v>
      </c>
      <c r="C265" s="90" t="s">
        <v>3</v>
      </c>
      <c r="D265" s="90">
        <v>80101504</v>
      </c>
      <c r="E265" s="91" t="s">
        <v>441</v>
      </c>
      <c r="F265" s="92" t="s">
        <v>76</v>
      </c>
      <c r="G265" s="92" t="s">
        <v>53</v>
      </c>
      <c r="H265" s="93">
        <v>4</v>
      </c>
      <c r="I265" s="91" t="s">
        <v>54</v>
      </c>
      <c r="J265" s="91" t="s">
        <v>151</v>
      </c>
      <c r="K265" s="91" t="s">
        <v>152</v>
      </c>
      <c r="L265" s="94">
        <v>24433772</v>
      </c>
      <c r="M265" s="94">
        <v>24433772</v>
      </c>
      <c r="N265" s="91" t="s">
        <v>57</v>
      </c>
      <c r="O265" s="91" t="s">
        <v>140</v>
      </c>
      <c r="P265" s="95">
        <v>1</v>
      </c>
      <c r="Q265" s="91" t="s">
        <v>59</v>
      </c>
      <c r="R265" s="91" t="s">
        <v>186</v>
      </c>
      <c r="S265" s="91" t="s">
        <v>186</v>
      </c>
      <c r="T265" s="91" t="s">
        <v>153</v>
      </c>
      <c r="U265" s="91" t="s">
        <v>186</v>
      </c>
      <c r="V265" s="91" t="s">
        <v>154</v>
      </c>
      <c r="W265" s="91" t="s">
        <v>155</v>
      </c>
      <c r="X265" s="91" t="s">
        <v>435</v>
      </c>
      <c r="Y265" s="91" t="s">
        <v>157</v>
      </c>
    </row>
    <row r="266" spans="1:25" s="1" customFormat="1" ht="57">
      <c r="A266" s="89" t="s">
        <v>6</v>
      </c>
      <c r="B266" s="3">
        <v>262</v>
      </c>
      <c r="C266" s="90" t="s">
        <v>3</v>
      </c>
      <c r="D266" s="90">
        <v>80101504</v>
      </c>
      <c r="E266" s="91" t="s">
        <v>441</v>
      </c>
      <c r="F266" s="92" t="s">
        <v>76</v>
      </c>
      <c r="G266" s="92" t="s">
        <v>53</v>
      </c>
      <c r="H266" s="93">
        <v>4</v>
      </c>
      <c r="I266" s="91" t="s">
        <v>54</v>
      </c>
      <c r="J266" s="91" t="s">
        <v>151</v>
      </c>
      <c r="K266" s="91" t="s">
        <v>152</v>
      </c>
      <c r="L266" s="94">
        <v>24433772</v>
      </c>
      <c r="M266" s="94">
        <v>24433772</v>
      </c>
      <c r="N266" s="91" t="s">
        <v>57</v>
      </c>
      <c r="O266" s="91" t="s">
        <v>140</v>
      </c>
      <c r="P266" s="95">
        <v>1</v>
      </c>
      <c r="Q266" s="91" t="s">
        <v>59</v>
      </c>
      <c r="R266" s="91" t="s">
        <v>186</v>
      </c>
      <c r="S266" s="91" t="s">
        <v>186</v>
      </c>
      <c r="T266" s="91" t="s">
        <v>153</v>
      </c>
      <c r="U266" s="91" t="s">
        <v>186</v>
      </c>
      <c r="V266" s="91" t="s">
        <v>154</v>
      </c>
      <c r="W266" s="91" t="s">
        <v>155</v>
      </c>
      <c r="X266" s="91" t="s">
        <v>435</v>
      </c>
      <c r="Y266" s="91" t="s">
        <v>157</v>
      </c>
    </row>
    <row r="267" spans="1:25" s="1" customFormat="1" ht="57">
      <c r="A267" s="89" t="s">
        <v>6</v>
      </c>
      <c r="B267" s="3">
        <v>263</v>
      </c>
      <c r="C267" s="90" t="s">
        <v>3</v>
      </c>
      <c r="D267" s="90">
        <v>80101504</v>
      </c>
      <c r="E267" s="91" t="s">
        <v>441</v>
      </c>
      <c r="F267" s="92" t="s">
        <v>76</v>
      </c>
      <c r="G267" s="92" t="s">
        <v>53</v>
      </c>
      <c r="H267" s="93">
        <v>4</v>
      </c>
      <c r="I267" s="91" t="s">
        <v>54</v>
      </c>
      <c r="J267" s="91" t="s">
        <v>151</v>
      </c>
      <c r="K267" s="91" t="s">
        <v>152</v>
      </c>
      <c r="L267" s="94">
        <v>24433772</v>
      </c>
      <c r="M267" s="94">
        <v>24433772</v>
      </c>
      <c r="N267" s="91" t="s">
        <v>57</v>
      </c>
      <c r="O267" s="91" t="s">
        <v>140</v>
      </c>
      <c r="P267" s="95">
        <v>1</v>
      </c>
      <c r="Q267" s="91" t="s">
        <v>59</v>
      </c>
      <c r="R267" s="91" t="s">
        <v>186</v>
      </c>
      <c r="S267" s="91" t="s">
        <v>186</v>
      </c>
      <c r="T267" s="91" t="s">
        <v>153</v>
      </c>
      <c r="U267" s="91" t="s">
        <v>186</v>
      </c>
      <c r="V267" s="91" t="s">
        <v>154</v>
      </c>
      <c r="W267" s="91" t="s">
        <v>155</v>
      </c>
      <c r="X267" s="91" t="s">
        <v>435</v>
      </c>
      <c r="Y267" s="91" t="s">
        <v>157</v>
      </c>
    </row>
    <row r="268" spans="1:25" s="1" customFormat="1" ht="57">
      <c r="A268" s="89" t="s">
        <v>6</v>
      </c>
      <c r="B268" s="3">
        <v>264</v>
      </c>
      <c r="C268" s="90" t="s">
        <v>3</v>
      </c>
      <c r="D268" s="90">
        <v>80101504</v>
      </c>
      <c r="E268" s="91" t="s">
        <v>446</v>
      </c>
      <c r="F268" s="92" t="s">
        <v>76</v>
      </c>
      <c r="G268" s="92" t="s">
        <v>197</v>
      </c>
      <c r="H268" s="93">
        <v>4</v>
      </c>
      <c r="I268" s="91" t="s">
        <v>54</v>
      </c>
      <c r="J268" s="91" t="s">
        <v>151</v>
      </c>
      <c r="K268" s="91" t="s">
        <v>152</v>
      </c>
      <c r="L268" s="94">
        <v>32040356</v>
      </c>
      <c r="M268" s="94">
        <v>32040356</v>
      </c>
      <c r="N268" s="91" t="s">
        <v>57</v>
      </c>
      <c r="O268" s="91" t="s">
        <v>140</v>
      </c>
      <c r="P268" s="95">
        <v>1</v>
      </c>
      <c r="Q268" s="91" t="s">
        <v>59</v>
      </c>
      <c r="R268" s="91" t="s">
        <v>186</v>
      </c>
      <c r="S268" s="91" t="s">
        <v>186</v>
      </c>
      <c r="T268" s="91" t="s">
        <v>153</v>
      </c>
      <c r="U268" s="91" t="s">
        <v>186</v>
      </c>
      <c r="V268" s="91" t="s">
        <v>154</v>
      </c>
      <c r="W268" s="91" t="s">
        <v>155</v>
      </c>
      <c r="X268" s="91" t="s">
        <v>435</v>
      </c>
      <c r="Y268" s="91" t="s">
        <v>157</v>
      </c>
    </row>
    <row r="269" spans="1:25" s="1" customFormat="1" ht="57">
      <c r="A269" s="89" t="s">
        <v>6</v>
      </c>
      <c r="B269" s="3">
        <v>265</v>
      </c>
      <c r="C269" s="90" t="s">
        <v>3</v>
      </c>
      <c r="D269" s="90">
        <v>80101504</v>
      </c>
      <c r="E269" s="91" t="s">
        <v>447</v>
      </c>
      <c r="F269" s="92" t="s">
        <v>76</v>
      </c>
      <c r="G269" s="92" t="s">
        <v>53</v>
      </c>
      <c r="H269" s="93">
        <v>4</v>
      </c>
      <c r="I269" s="91" t="s">
        <v>54</v>
      </c>
      <c r="J269" s="91" t="s">
        <v>151</v>
      </c>
      <c r="K269" s="91" t="s">
        <v>152</v>
      </c>
      <c r="L269" s="94">
        <v>24433772</v>
      </c>
      <c r="M269" s="94">
        <v>24433772</v>
      </c>
      <c r="N269" s="91" t="s">
        <v>57</v>
      </c>
      <c r="O269" s="91" t="s">
        <v>140</v>
      </c>
      <c r="P269" s="95">
        <v>1</v>
      </c>
      <c r="Q269" s="91" t="s">
        <v>59</v>
      </c>
      <c r="R269" s="91" t="s">
        <v>186</v>
      </c>
      <c r="S269" s="91" t="s">
        <v>186</v>
      </c>
      <c r="T269" s="91" t="s">
        <v>153</v>
      </c>
      <c r="U269" s="91" t="s">
        <v>186</v>
      </c>
      <c r="V269" s="91" t="s">
        <v>154</v>
      </c>
      <c r="W269" s="91" t="s">
        <v>155</v>
      </c>
      <c r="X269" s="91" t="s">
        <v>435</v>
      </c>
      <c r="Y269" s="91" t="s">
        <v>157</v>
      </c>
    </row>
    <row r="270" spans="1:25" s="1" customFormat="1" ht="85.5">
      <c r="A270" s="89" t="s">
        <v>6</v>
      </c>
      <c r="B270" s="3">
        <v>266</v>
      </c>
      <c r="C270" s="90" t="s">
        <v>4</v>
      </c>
      <c r="D270" s="90" t="s">
        <v>448</v>
      </c>
      <c r="E270" s="91" t="s">
        <v>449</v>
      </c>
      <c r="F270" s="92" t="s">
        <v>53</v>
      </c>
      <c r="G270" s="92" t="s">
        <v>98</v>
      </c>
      <c r="H270" s="93">
        <v>7</v>
      </c>
      <c r="I270" s="91" t="s">
        <v>54</v>
      </c>
      <c r="J270" s="91" t="s">
        <v>151</v>
      </c>
      <c r="K270" s="91" t="s">
        <v>152</v>
      </c>
      <c r="L270" s="94">
        <v>81857076</v>
      </c>
      <c r="M270" s="94">
        <v>81857076</v>
      </c>
      <c r="N270" s="91" t="s">
        <v>57</v>
      </c>
      <c r="O270" s="91" t="s">
        <v>140</v>
      </c>
      <c r="P270" s="95">
        <v>1</v>
      </c>
      <c r="Q270" s="91" t="s">
        <v>59</v>
      </c>
      <c r="R270" s="91" t="s">
        <v>186</v>
      </c>
      <c r="S270" s="91" t="s">
        <v>186</v>
      </c>
      <c r="T270" s="91" t="s">
        <v>153</v>
      </c>
      <c r="U270" s="91" t="s">
        <v>186</v>
      </c>
      <c r="V270" s="91" t="s">
        <v>154</v>
      </c>
      <c r="W270" s="91" t="s">
        <v>155</v>
      </c>
      <c r="X270" s="91" t="s">
        <v>435</v>
      </c>
      <c r="Y270" s="91" t="s">
        <v>157</v>
      </c>
    </row>
    <row r="271" spans="1:25" s="1" customFormat="1" ht="71.25">
      <c r="A271" s="89" t="s">
        <v>6</v>
      </c>
      <c r="B271" s="3">
        <v>267</v>
      </c>
      <c r="C271" s="90" t="s">
        <v>4</v>
      </c>
      <c r="D271" s="90">
        <v>80101507</v>
      </c>
      <c r="E271" s="91" t="s">
        <v>450</v>
      </c>
      <c r="F271" s="92" t="s">
        <v>53</v>
      </c>
      <c r="G271" s="92" t="s">
        <v>98</v>
      </c>
      <c r="H271" s="93">
        <v>8</v>
      </c>
      <c r="I271" s="91" t="s">
        <v>54</v>
      </c>
      <c r="J271" s="91" t="s">
        <v>151</v>
      </c>
      <c r="K271" s="91" t="s">
        <v>152</v>
      </c>
      <c r="L271" s="94">
        <v>83728640</v>
      </c>
      <c r="M271" s="94">
        <v>83728640</v>
      </c>
      <c r="N271" s="91" t="s">
        <v>57</v>
      </c>
      <c r="O271" s="91" t="s">
        <v>140</v>
      </c>
      <c r="P271" s="95">
        <v>1</v>
      </c>
      <c r="Q271" s="91" t="s">
        <v>59</v>
      </c>
      <c r="R271" s="91" t="s">
        <v>186</v>
      </c>
      <c r="S271" s="91" t="s">
        <v>186</v>
      </c>
      <c r="T271" s="91" t="s">
        <v>153</v>
      </c>
      <c r="U271" s="91" t="s">
        <v>186</v>
      </c>
      <c r="V271" s="91" t="s">
        <v>154</v>
      </c>
      <c r="W271" s="91" t="s">
        <v>155</v>
      </c>
      <c r="X271" s="91" t="s">
        <v>435</v>
      </c>
      <c r="Y271" s="91" t="s">
        <v>157</v>
      </c>
    </row>
    <row r="272" spans="1:25" s="1" customFormat="1" ht="57">
      <c r="A272" s="89" t="s">
        <v>6</v>
      </c>
      <c r="B272" s="3">
        <v>268</v>
      </c>
      <c r="C272" s="90" t="s">
        <v>4</v>
      </c>
      <c r="D272" s="90">
        <v>81111705</v>
      </c>
      <c r="E272" s="91" t="s">
        <v>451</v>
      </c>
      <c r="F272" s="92" t="s">
        <v>53</v>
      </c>
      <c r="G272" s="92" t="s">
        <v>98</v>
      </c>
      <c r="H272" s="93">
        <v>7</v>
      </c>
      <c r="I272" s="91" t="s">
        <v>54</v>
      </c>
      <c r="J272" s="91" t="s">
        <v>151</v>
      </c>
      <c r="K272" s="91" t="s">
        <v>152</v>
      </c>
      <c r="L272" s="94">
        <v>64668037</v>
      </c>
      <c r="M272" s="94">
        <v>64668037</v>
      </c>
      <c r="N272" s="91" t="s">
        <v>57</v>
      </c>
      <c r="O272" s="91" t="s">
        <v>140</v>
      </c>
      <c r="P272" s="95">
        <v>1</v>
      </c>
      <c r="Q272" s="91" t="s">
        <v>59</v>
      </c>
      <c r="R272" s="91" t="s">
        <v>186</v>
      </c>
      <c r="S272" s="91" t="s">
        <v>186</v>
      </c>
      <c r="T272" s="91" t="s">
        <v>153</v>
      </c>
      <c r="U272" s="91" t="s">
        <v>186</v>
      </c>
      <c r="V272" s="91" t="s">
        <v>154</v>
      </c>
      <c r="W272" s="91" t="s">
        <v>155</v>
      </c>
      <c r="X272" s="91" t="s">
        <v>435</v>
      </c>
      <c r="Y272" s="91" t="s">
        <v>157</v>
      </c>
    </row>
    <row r="273" spans="1:25" s="1" customFormat="1" ht="57">
      <c r="A273" s="89" t="s">
        <v>6</v>
      </c>
      <c r="B273" s="3">
        <v>269</v>
      </c>
      <c r="C273" s="90" t="s">
        <v>4</v>
      </c>
      <c r="D273" s="90">
        <v>81111705</v>
      </c>
      <c r="E273" s="91" t="s">
        <v>451</v>
      </c>
      <c r="F273" s="92" t="s">
        <v>53</v>
      </c>
      <c r="G273" s="92" t="s">
        <v>98</v>
      </c>
      <c r="H273" s="93">
        <v>7</v>
      </c>
      <c r="I273" s="91" t="s">
        <v>54</v>
      </c>
      <c r="J273" s="91" t="s">
        <v>151</v>
      </c>
      <c r="K273" s="91" t="s">
        <v>152</v>
      </c>
      <c r="L273" s="94">
        <v>64668037</v>
      </c>
      <c r="M273" s="94">
        <v>64668037</v>
      </c>
      <c r="N273" s="91" t="s">
        <v>57</v>
      </c>
      <c r="O273" s="91" t="s">
        <v>140</v>
      </c>
      <c r="P273" s="95">
        <v>1</v>
      </c>
      <c r="Q273" s="91" t="s">
        <v>59</v>
      </c>
      <c r="R273" s="91" t="s">
        <v>186</v>
      </c>
      <c r="S273" s="91" t="s">
        <v>186</v>
      </c>
      <c r="T273" s="91" t="s">
        <v>153</v>
      </c>
      <c r="U273" s="91" t="s">
        <v>186</v>
      </c>
      <c r="V273" s="91" t="s">
        <v>154</v>
      </c>
      <c r="W273" s="91" t="s">
        <v>155</v>
      </c>
      <c r="X273" s="91" t="s">
        <v>435</v>
      </c>
      <c r="Y273" s="91" t="s">
        <v>157</v>
      </c>
    </row>
    <row r="274" spans="1:25" s="1" customFormat="1" ht="57">
      <c r="A274" s="89" t="s">
        <v>6</v>
      </c>
      <c r="B274" s="3">
        <v>270</v>
      </c>
      <c r="C274" s="90" t="s">
        <v>4</v>
      </c>
      <c r="D274" s="90" t="s">
        <v>448</v>
      </c>
      <c r="E274" s="91" t="s">
        <v>416</v>
      </c>
      <c r="F274" s="92" t="s">
        <v>53</v>
      </c>
      <c r="G274" s="92" t="s">
        <v>98</v>
      </c>
      <c r="H274" s="93">
        <v>8</v>
      </c>
      <c r="I274" s="91" t="s">
        <v>54</v>
      </c>
      <c r="J274" s="91" t="s">
        <v>151</v>
      </c>
      <c r="K274" s="91" t="s">
        <v>152</v>
      </c>
      <c r="L274" s="94">
        <v>64080712</v>
      </c>
      <c r="M274" s="94">
        <v>64080712</v>
      </c>
      <c r="N274" s="91" t="s">
        <v>57</v>
      </c>
      <c r="O274" s="91" t="s">
        <v>140</v>
      </c>
      <c r="P274" s="95">
        <v>1</v>
      </c>
      <c r="Q274" s="91" t="s">
        <v>59</v>
      </c>
      <c r="R274" s="91" t="s">
        <v>186</v>
      </c>
      <c r="S274" s="91" t="s">
        <v>186</v>
      </c>
      <c r="T274" s="91" t="s">
        <v>153</v>
      </c>
      <c r="U274" s="91" t="s">
        <v>186</v>
      </c>
      <c r="V274" s="91" t="s">
        <v>154</v>
      </c>
      <c r="W274" s="91" t="s">
        <v>155</v>
      </c>
      <c r="X274" s="91" t="s">
        <v>435</v>
      </c>
      <c r="Y274" s="91" t="s">
        <v>157</v>
      </c>
    </row>
    <row r="275" spans="1:25" s="1" customFormat="1" ht="57">
      <c r="A275" s="89" t="s">
        <v>6</v>
      </c>
      <c r="B275" s="3">
        <v>271</v>
      </c>
      <c r="C275" s="90" t="s">
        <v>4</v>
      </c>
      <c r="D275" s="90">
        <v>80101507</v>
      </c>
      <c r="E275" s="91" t="s">
        <v>417</v>
      </c>
      <c r="F275" s="92" t="s">
        <v>53</v>
      </c>
      <c r="G275" s="92" t="s">
        <v>98</v>
      </c>
      <c r="H275" s="93">
        <v>8</v>
      </c>
      <c r="I275" s="91" t="s">
        <v>54</v>
      </c>
      <c r="J275" s="91" t="s">
        <v>151</v>
      </c>
      <c r="K275" s="91" t="s">
        <v>152</v>
      </c>
      <c r="L275" s="94">
        <v>64080712</v>
      </c>
      <c r="M275" s="94">
        <v>64080712</v>
      </c>
      <c r="N275" s="91" t="s">
        <v>57</v>
      </c>
      <c r="O275" s="91" t="s">
        <v>140</v>
      </c>
      <c r="P275" s="95">
        <v>1</v>
      </c>
      <c r="Q275" s="91" t="s">
        <v>59</v>
      </c>
      <c r="R275" s="91" t="s">
        <v>186</v>
      </c>
      <c r="S275" s="91" t="s">
        <v>186</v>
      </c>
      <c r="T275" s="91" t="s">
        <v>153</v>
      </c>
      <c r="U275" s="91" t="s">
        <v>186</v>
      </c>
      <c r="V275" s="91" t="s">
        <v>154</v>
      </c>
      <c r="W275" s="91" t="s">
        <v>155</v>
      </c>
      <c r="X275" s="91" t="s">
        <v>435</v>
      </c>
      <c r="Y275" s="91" t="s">
        <v>157</v>
      </c>
    </row>
    <row r="276" spans="1:25" s="1" customFormat="1" ht="57">
      <c r="A276" s="89" t="s">
        <v>6</v>
      </c>
      <c r="B276" s="3">
        <v>272</v>
      </c>
      <c r="C276" s="90" t="s">
        <v>4</v>
      </c>
      <c r="D276" s="90">
        <v>81111705</v>
      </c>
      <c r="E276" s="91" t="s">
        <v>417</v>
      </c>
      <c r="F276" s="92" t="s">
        <v>53</v>
      </c>
      <c r="G276" s="92" t="s">
        <v>98</v>
      </c>
      <c r="H276" s="93">
        <v>8</v>
      </c>
      <c r="I276" s="91" t="s">
        <v>54</v>
      </c>
      <c r="J276" s="91" t="s">
        <v>151</v>
      </c>
      <c r="K276" s="91" t="s">
        <v>152</v>
      </c>
      <c r="L276" s="94">
        <v>64080712</v>
      </c>
      <c r="M276" s="94">
        <v>64080712</v>
      </c>
      <c r="N276" s="91" t="s">
        <v>57</v>
      </c>
      <c r="O276" s="91" t="s">
        <v>140</v>
      </c>
      <c r="P276" s="95">
        <v>1</v>
      </c>
      <c r="Q276" s="91" t="s">
        <v>59</v>
      </c>
      <c r="R276" s="91" t="s">
        <v>186</v>
      </c>
      <c r="S276" s="91" t="s">
        <v>186</v>
      </c>
      <c r="T276" s="91" t="s">
        <v>153</v>
      </c>
      <c r="U276" s="91" t="s">
        <v>186</v>
      </c>
      <c r="V276" s="91" t="s">
        <v>154</v>
      </c>
      <c r="W276" s="91" t="s">
        <v>155</v>
      </c>
      <c r="X276" s="91" t="s">
        <v>435</v>
      </c>
      <c r="Y276" s="91" t="s">
        <v>157</v>
      </c>
    </row>
    <row r="277" spans="1:25" s="1" customFormat="1" ht="57">
      <c r="A277" s="89" t="s">
        <v>6</v>
      </c>
      <c r="B277" s="3">
        <v>273</v>
      </c>
      <c r="C277" s="90" t="s">
        <v>4</v>
      </c>
      <c r="D277" s="90">
        <v>81111705</v>
      </c>
      <c r="E277" s="91" t="s">
        <v>417</v>
      </c>
      <c r="F277" s="92" t="s">
        <v>53</v>
      </c>
      <c r="G277" s="92" t="s">
        <v>98</v>
      </c>
      <c r="H277" s="93">
        <v>8</v>
      </c>
      <c r="I277" s="91" t="s">
        <v>54</v>
      </c>
      <c r="J277" s="91" t="s">
        <v>151</v>
      </c>
      <c r="K277" s="91" t="s">
        <v>152</v>
      </c>
      <c r="L277" s="94">
        <v>64080712</v>
      </c>
      <c r="M277" s="94">
        <v>64080712</v>
      </c>
      <c r="N277" s="91" t="s">
        <v>57</v>
      </c>
      <c r="O277" s="91" t="s">
        <v>140</v>
      </c>
      <c r="P277" s="95">
        <v>1</v>
      </c>
      <c r="Q277" s="91" t="s">
        <v>59</v>
      </c>
      <c r="R277" s="91" t="s">
        <v>186</v>
      </c>
      <c r="S277" s="91" t="s">
        <v>186</v>
      </c>
      <c r="T277" s="91" t="s">
        <v>153</v>
      </c>
      <c r="U277" s="91" t="s">
        <v>186</v>
      </c>
      <c r="V277" s="91" t="s">
        <v>154</v>
      </c>
      <c r="W277" s="91" t="s">
        <v>155</v>
      </c>
      <c r="X277" s="91" t="s">
        <v>435</v>
      </c>
      <c r="Y277" s="91" t="s">
        <v>157</v>
      </c>
    </row>
    <row r="278" spans="1:25" s="1" customFormat="1" ht="71.25">
      <c r="A278" s="89" t="s">
        <v>6</v>
      </c>
      <c r="B278" s="3">
        <v>274</v>
      </c>
      <c r="C278" s="90" t="s">
        <v>4</v>
      </c>
      <c r="D278" s="90" t="s">
        <v>452</v>
      </c>
      <c r="E278" s="91" t="s">
        <v>453</v>
      </c>
      <c r="F278" s="92" t="s">
        <v>53</v>
      </c>
      <c r="G278" s="92" t="s">
        <v>98</v>
      </c>
      <c r="H278" s="93">
        <v>6</v>
      </c>
      <c r="I278" s="91" t="s">
        <v>54</v>
      </c>
      <c r="J278" s="91" t="s">
        <v>151</v>
      </c>
      <c r="K278" s="91" t="s">
        <v>152</v>
      </c>
      <c r="L278" s="94">
        <v>55429746</v>
      </c>
      <c r="M278" s="94">
        <v>55429746</v>
      </c>
      <c r="N278" s="91" t="s">
        <v>57</v>
      </c>
      <c r="O278" s="91" t="s">
        <v>140</v>
      </c>
      <c r="P278" s="95">
        <v>1</v>
      </c>
      <c r="Q278" s="91" t="s">
        <v>59</v>
      </c>
      <c r="R278" s="91" t="s">
        <v>186</v>
      </c>
      <c r="S278" s="91" t="s">
        <v>186</v>
      </c>
      <c r="T278" s="91" t="s">
        <v>153</v>
      </c>
      <c r="U278" s="91" t="s">
        <v>186</v>
      </c>
      <c r="V278" s="91" t="s">
        <v>154</v>
      </c>
      <c r="W278" s="91" t="s">
        <v>155</v>
      </c>
      <c r="X278" s="91" t="s">
        <v>435</v>
      </c>
      <c r="Y278" s="91" t="s">
        <v>157</v>
      </c>
    </row>
    <row r="279" spans="1:25" s="1" customFormat="1" ht="57">
      <c r="A279" s="89" t="s">
        <v>6</v>
      </c>
      <c r="B279" s="3">
        <v>275</v>
      </c>
      <c r="C279" s="90" t="s">
        <v>4</v>
      </c>
      <c r="D279" s="90">
        <v>80101600</v>
      </c>
      <c r="E279" s="91" t="s">
        <v>454</v>
      </c>
      <c r="F279" s="92" t="s">
        <v>53</v>
      </c>
      <c r="G279" s="92" t="s">
        <v>98</v>
      </c>
      <c r="H279" s="93">
        <v>7</v>
      </c>
      <c r="I279" s="91" t="s">
        <v>54</v>
      </c>
      <c r="J279" s="91" t="s">
        <v>151</v>
      </c>
      <c r="K279" s="91" t="s">
        <v>152</v>
      </c>
      <c r="L279" s="94">
        <v>81857076</v>
      </c>
      <c r="M279" s="94">
        <v>81857076</v>
      </c>
      <c r="N279" s="91" t="s">
        <v>57</v>
      </c>
      <c r="O279" s="91" t="s">
        <v>140</v>
      </c>
      <c r="P279" s="95">
        <v>1</v>
      </c>
      <c r="Q279" s="91" t="s">
        <v>59</v>
      </c>
      <c r="R279" s="91" t="s">
        <v>186</v>
      </c>
      <c r="S279" s="91" t="s">
        <v>186</v>
      </c>
      <c r="T279" s="91" t="s">
        <v>153</v>
      </c>
      <c r="U279" s="91" t="s">
        <v>186</v>
      </c>
      <c r="V279" s="91" t="s">
        <v>154</v>
      </c>
      <c r="W279" s="91" t="s">
        <v>155</v>
      </c>
      <c r="X279" s="91" t="s">
        <v>435</v>
      </c>
      <c r="Y279" s="91" t="s">
        <v>157</v>
      </c>
    </row>
    <row r="280" spans="1:25" s="1" customFormat="1" ht="42.75">
      <c r="A280" s="89" t="s">
        <v>6</v>
      </c>
      <c r="B280" s="3">
        <v>276</v>
      </c>
      <c r="C280" s="90" t="s">
        <v>4</v>
      </c>
      <c r="D280" s="90">
        <v>80101600</v>
      </c>
      <c r="E280" s="91" t="s">
        <v>455</v>
      </c>
      <c r="F280" s="92" t="s">
        <v>53</v>
      </c>
      <c r="G280" s="92" t="s">
        <v>98</v>
      </c>
      <c r="H280" s="93">
        <v>7</v>
      </c>
      <c r="I280" s="91" t="s">
        <v>54</v>
      </c>
      <c r="J280" s="91" t="s">
        <v>151</v>
      </c>
      <c r="K280" s="91" t="s">
        <v>152</v>
      </c>
      <c r="L280" s="94">
        <v>42759101</v>
      </c>
      <c r="M280" s="94">
        <v>42759101</v>
      </c>
      <c r="N280" s="91" t="s">
        <v>57</v>
      </c>
      <c r="O280" s="91" t="s">
        <v>140</v>
      </c>
      <c r="P280" s="95">
        <v>1</v>
      </c>
      <c r="Q280" s="91" t="s">
        <v>59</v>
      </c>
      <c r="R280" s="91" t="s">
        <v>186</v>
      </c>
      <c r="S280" s="91" t="s">
        <v>186</v>
      </c>
      <c r="T280" s="91" t="s">
        <v>153</v>
      </c>
      <c r="U280" s="91" t="s">
        <v>186</v>
      </c>
      <c r="V280" s="91" t="s">
        <v>154</v>
      </c>
      <c r="W280" s="91" t="s">
        <v>155</v>
      </c>
      <c r="X280" s="91" t="s">
        <v>435</v>
      </c>
      <c r="Y280" s="91" t="s">
        <v>157</v>
      </c>
    </row>
    <row r="281" spans="1:25" s="1" customFormat="1" ht="57">
      <c r="A281" s="89" t="s">
        <v>6</v>
      </c>
      <c r="B281" s="3">
        <v>277</v>
      </c>
      <c r="C281" s="90" t="s">
        <v>4</v>
      </c>
      <c r="D281" s="90">
        <v>80101507</v>
      </c>
      <c r="E281" s="91" t="s">
        <v>456</v>
      </c>
      <c r="F281" s="92" t="s">
        <v>53</v>
      </c>
      <c r="G281" s="92" t="s">
        <v>98</v>
      </c>
      <c r="H281" s="93">
        <v>8</v>
      </c>
      <c r="I281" s="91" t="s">
        <v>54</v>
      </c>
      <c r="J281" s="91" t="s">
        <v>151</v>
      </c>
      <c r="K281" s="91" t="s">
        <v>152</v>
      </c>
      <c r="L281" s="94">
        <v>73906328</v>
      </c>
      <c r="M281" s="94">
        <v>73906328</v>
      </c>
      <c r="N281" s="91" t="s">
        <v>57</v>
      </c>
      <c r="O281" s="91" t="s">
        <v>140</v>
      </c>
      <c r="P281" s="95">
        <v>1</v>
      </c>
      <c r="Q281" s="91" t="s">
        <v>59</v>
      </c>
      <c r="R281" s="91" t="s">
        <v>186</v>
      </c>
      <c r="S281" s="91" t="s">
        <v>186</v>
      </c>
      <c r="T281" s="91" t="s">
        <v>153</v>
      </c>
      <c r="U281" s="91" t="s">
        <v>186</v>
      </c>
      <c r="V281" s="91" t="s">
        <v>154</v>
      </c>
      <c r="W281" s="91" t="s">
        <v>155</v>
      </c>
      <c r="X281" s="91" t="s">
        <v>435</v>
      </c>
      <c r="Y281" s="91" t="s">
        <v>157</v>
      </c>
    </row>
    <row r="282" spans="1:25" s="1" customFormat="1" ht="57">
      <c r="A282" s="89" t="s">
        <v>6</v>
      </c>
      <c r="B282" s="3">
        <v>278</v>
      </c>
      <c r="C282" s="90" t="s">
        <v>4</v>
      </c>
      <c r="D282" s="90">
        <v>80101507</v>
      </c>
      <c r="E282" s="91" t="s">
        <v>456</v>
      </c>
      <c r="F282" s="92" t="s">
        <v>53</v>
      </c>
      <c r="G282" s="92" t="s">
        <v>98</v>
      </c>
      <c r="H282" s="93">
        <v>8</v>
      </c>
      <c r="I282" s="91" t="s">
        <v>54</v>
      </c>
      <c r="J282" s="91" t="s">
        <v>151</v>
      </c>
      <c r="K282" s="91" t="s">
        <v>152</v>
      </c>
      <c r="L282" s="94">
        <v>73906328</v>
      </c>
      <c r="M282" s="94">
        <v>73906328</v>
      </c>
      <c r="N282" s="91" t="s">
        <v>57</v>
      </c>
      <c r="O282" s="91" t="s">
        <v>140</v>
      </c>
      <c r="P282" s="95">
        <v>1</v>
      </c>
      <c r="Q282" s="91" t="s">
        <v>59</v>
      </c>
      <c r="R282" s="91" t="s">
        <v>186</v>
      </c>
      <c r="S282" s="91" t="s">
        <v>186</v>
      </c>
      <c r="T282" s="91" t="s">
        <v>153</v>
      </c>
      <c r="U282" s="91" t="s">
        <v>186</v>
      </c>
      <c r="V282" s="91" t="s">
        <v>154</v>
      </c>
      <c r="W282" s="91" t="s">
        <v>155</v>
      </c>
      <c r="X282" s="91" t="s">
        <v>435</v>
      </c>
      <c r="Y282" s="91" t="s">
        <v>157</v>
      </c>
    </row>
    <row r="283" spans="1:25" s="1" customFormat="1" ht="57">
      <c r="A283" s="89" t="s">
        <v>6</v>
      </c>
      <c r="B283" s="3">
        <v>279</v>
      </c>
      <c r="C283" s="90" t="s">
        <v>4</v>
      </c>
      <c r="D283" s="90">
        <v>80101600</v>
      </c>
      <c r="E283" s="91" t="s">
        <v>457</v>
      </c>
      <c r="F283" s="92" t="s">
        <v>53</v>
      </c>
      <c r="G283" s="92" t="s">
        <v>324</v>
      </c>
      <c r="H283" s="93">
        <v>7</v>
      </c>
      <c r="I283" s="91" t="s">
        <v>54</v>
      </c>
      <c r="J283" s="91" t="s">
        <v>151</v>
      </c>
      <c r="K283" s="91" t="s">
        <v>152</v>
      </c>
      <c r="L283" s="94">
        <v>56070623</v>
      </c>
      <c r="M283" s="94">
        <v>56070623</v>
      </c>
      <c r="N283" s="91" t="s">
        <v>57</v>
      </c>
      <c r="O283" s="91" t="s">
        <v>140</v>
      </c>
      <c r="P283" s="95">
        <v>1</v>
      </c>
      <c r="Q283" s="91" t="s">
        <v>59</v>
      </c>
      <c r="R283" s="91" t="s">
        <v>186</v>
      </c>
      <c r="S283" s="91" t="s">
        <v>186</v>
      </c>
      <c r="T283" s="91" t="s">
        <v>153</v>
      </c>
      <c r="U283" s="91" t="s">
        <v>186</v>
      </c>
      <c r="V283" s="91" t="s">
        <v>154</v>
      </c>
      <c r="W283" s="91" t="s">
        <v>155</v>
      </c>
      <c r="X283" s="91" t="s">
        <v>435</v>
      </c>
      <c r="Y283" s="91" t="s">
        <v>157</v>
      </c>
    </row>
    <row r="284" spans="1:25" s="1" customFormat="1" ht="57">
      <c r="A284" s="89" t="s">
        <v>6</v>
      </c>
      <c r="B284" s="3">
        <v>280</v>
      </c>
      <c r="C284" s="90" t="s">
        <v>4</v>
      </c>
      <c r="D284" s="90">
        <v>80101507</v>
      </c>
      <c r="E284" s="91" t="s">
        <v>457</v>
      </c>
      <c r="F284" s="92" t="s">
        <v>53</v>
      </c>
      <c r="G284" s="92" t="s">
        <v>98</v>
      </c>
      <c r="H284" s="93">
        <v>225</v>
      </c>
      <c r="I284" s="91" t="s">
        <v>139</v>
      </c>
      <c r="J284" s="91" t="s">
        <v>151</v>
      </c>
      <c r="K284" s="91" t="s">
        <v>152</v>
      </c>
      <c r="L284" s="94">
        <v>60075668</v>
      </c>
      <c r="M284" s="94">
        <v>60075668</v>
      </c>
      <c r="N284" s="91" t="s">
        <v>57</v>
      </c>
      <c r="O284" s="91" t="s">
        <v>140</v>
      </c>
      <c r="P284" s="95">
        <v>1</v>
      </c>
      <c r="Q284" s="91" t="s">
        <v>59</v>
      </c>
      <c r="R284" s="91" t="s">
        <v>186</v>
      </c>
      <c r="S284" s="91" t="s">
        <v>186</v>
      </c>
      <c r="T284" s="91" t="s">
        <v>153</v>
      </c>
      <c r="U284" s="91" t="s">
        <v>186</v>
      </c>
      <c r="V284" s="91" t="s">
        <v>154</v>
      </c>
      <c r="W284" s="91" t="s">
        <v>155</v>
      </c>
      <c r="X284" s="91" t="s">
        <v>435</v>
      </c>
      <c r="Y284" s="91" t="s">
        <v>157</v>
      </c>
    </row>
    <row r="285" spans="1:25" s="1" customFormat="1" ht="57">
      <c r="A285" s="89" t="s">
        <v>6</v>
      </c>
      <c r="B285" s="3">
        <v>281</v>
      </c>
      <c r="C285" s="90" t="s">
        <v>4</v>
      </c>
      <c r="D285" s="90">
        <v>80101507</v>
      </c>
      <c r="E285" s="91" t="s">
        <v>457</v>
      </c>
      <c r="F285" s="92" t="s">
        <v>53</v>
      </c>
      <c r="G285" s="92" t="s">
        <v>98</v>
      </c>
      <c r="H285" s="93">
        <v>225</v>
      </c>
      <c r="I285" s="91" t="s">
        <v>139</v>
      </c>
      <c r="J285" s="91" t="s">
        <v>151</v>
      </c>
      <c r="K285" s="91" t="s">
        <v>152</v>
      </c>
      <c r="L285" s="94">
        <v>60075668</v>
      </c>
      <c r="M285" s="94">
        <v>60075668</v>
      </c>
      <c r="N285" s="91" t="s">
        <v>57</v>
      </c>
      <c r="O285" s="91" t="s">
        <v>140</v>
      </c>
      <c r="P285" s="95">
        <v>1</v>
      </c>
      <c r="Q285" s="91" t="s">
        <v>59</v>
      </c>
      <c r="R285" s="91" t="s">
        <v>186</v>
      </c>
      <c r="S285" s="91" t="s">
        <v>186</v>
      </c>
      <c r="T285" s="91" t="s">
        <v>153</v>
      </c>
      <c r="U285" s="91" t="s">
        <v>186</v>
      </c>
      <c r="V285" s="91" t="s">
        <v>154</v>
      </c>
      <c r="W285" s="91" t="s">
        <v>155</v>
      </c>
      <c r="X285" s="91" t="s">
        <v>435</v>
      </c>
      <c r="Y285" s="91" t="s">
        <v>157</v>
      </c>
    </row>
    <row r="286" spans="1:25" s="1" customFormat="1" ht="42.75">
      <c r="A286" s="89" t="s">
        <v>6</v>
      </c>
      <c r="B286" s="3">
        <v>282</v>
      </c>
      <c r="C286" s="90" t="s">
        <v>4</v>
      </c>
      <c r="D286" s="90">
        <v>80101504</v>
      </c>
      <c r="E286" s="91" t="s">
        <v>458</v>
      </c>
      <c r="F286" s="92" t="s">
        <v>53</v>
      </c>
      <c r="G286" s="92" t="s">
        <v>98</v>
      </c>
      <c r="H286" s="93">
        <v>8</v>
      </c>
      <c r="I286" s="91" t="s">
        <v>54</v>
      </c>
      <c r="J286" s="91" t="s">
        <v>151</v>
      </c>
      <c r="K286" s="91" t="s">
        <v>152</v>
      </c>
      <c r="L286" s="94">
        <v>88000000</v>
      </c>
      <c r="M286" s="94">
        <v>88000000</v>
      </c>
      <c r="N286" s="91" t="s">
        <v>57</v>
      </c>
      <c r="O286" s="91" t="s">
        <v>140</v>
      </c>
      <c r="P286" s="95">
        <v>1</v>
      </c>
      <c r="Q286" s="91" t="s">
        <v>59</v>
      </c>
      <c r="R286" s="91" t="s">
        <v>186</v>
      </c>
      <c r="S286" s="91" t="s">
        <v>186</v>
      </c>
      <c r="T286" s="91" t="s">
        <v>153</v>
      </c>
      <c r="U286" s="91" t="s">
        <v>186</v>
      </c>
      <c r="V286" s="91" t="s">
        <v>154</v>
      </c>
      <c r="W286" s="91" t="s">
        <v>155</v>
      </c>
      <c r="X286" s="91" t="s">
        <v>435</v>
      </c>
      <c r="Y286" s="91" t="s">
        <v>157</v>
      </c>
    </row>
    <row r="287" spans="1:25" s="1" customFormat="1" ht="42.75">
      <c r="A287" s="89" t="s">
        <v>6</v>
      </c>
      <c r="B287" s="3">
        <v>283</v>
      </c>
      <c r="C287" s="90" t="s">
        <v>4</v>
      </c>
      <c r="D287" s="90">
        <v>80101504</v>
      </c>
      <c r="E287" s="91" t="s">
        <v>459</v>
      </c>
      <c r="F287" s="92" t="s">
        <v>53</v>
      </c>
      <c r="G287" s="92" t="s">
        <v>98</v>
      </c>
      <c r="H287" s="93">
        <v>8</v>
      </c>
      <c r="I287" s="91" t="s">
        <v>54</v>
      </c>
      <c r="J287" s="91" t="s">
        <v>151</v>
      </c>
      <c r="K287" s="91" t="s">
        <v>152</v>
      </c>
      <c r="L287" s="94">
        <v>72000000</v>
      </c>
      <c r="M287" s="94">
        <v>72000000</v>
      </c>
      <c r="N287" s="91" t="s">
        <v>57</v>
      </c>
      <c r="O287" s="91" t="s">
        <v>140</v>
      </c>
      <c r="P287" s="95">
        <v>1</v>
      </c>
      <c r="Q287" s="91" t="s">
        <v>59</v>
      </c>
      <c r="R287" s="91" t="s">
        <v>186</v>
      </c>
      <c r="S287" s="91" t="s">
        <v>186</v>
      </c>
      <c r="T287" s="91" t="s">
        <v>153</v>
      </c>
      <c r="U287" s="91" t="s">
        <v>186</v>
      </c>
      <c r="V287" s="91" t="s">
        <v>154</v>
      </c>
      <c r="W287" s="91" t="s">
        <v>155</v>
      </c>
      <c r="X287" s="91" t="s">
        <v>435</v>
      </c>
      <c r="Y287" s="91" t="s">
        <v>157</v>
      </c>
    </row>
    <row r="288" spans="1:25" s="1" customFormat="1" ht="71.25">
      <c r="A288" s="89" t="s">
        <v>6</v>
      </c>
      <c r="B288" s="3">
        <v>284</v>
      </c>
      <c r="C288" s="90" t="s">
        <v>4</v>
      </c>
      <c r="D288" s="90">
        <v>80101504</v>
      </c>
      <c r="E288" s="91" t="s">
        <v>460</v>
      </c>
      <c r="F288" s="92" t="s">
        <v>53</v>
      </c>
      <c r="G288" s="92" t="s">
        <v>98</v>
      </c>
      <c r="H288" s="93">
        <v>8</v>
      </c>
      <c r="I288" s="91" t="s">
        <v>54</v>
      </c>
      <c r="J288" s="91" t="s">
        <v>151</v>
      </c>
      <c r="K288" s="91" t="s">
        <v>152</v>
      </c>
      <c r="L288" s="94">
        <v>68000000</v>
      </c>
      <c r="M288" s="94">
        <v>68000000</v>
      </c>
      <c r="N288" s="91" t="s">
        <v>57</v>
      </c>
      <c r="O288" s="91" t="s">
        <v>140</v>
      </c>
      <c r="P288" s="95">
        <v>1</v>
      </c>
      <c r="Q288" s="91" t="s">
        <v>59</v>
      </c>
      <c r="R288" s="91" t="s">
        <v>186</v>
      </c>
      <c r="S288" s="91" t="s">
        <v>186</v>
      </c>
      <c r="T288" s="91" t="s">
        <v>153</v>
      </c>
      <c r="U288" s="91" t="s">
        <v>186</v>
      </c>
      <c r="V288" s="91" t="s">
        <v>154</v>
      </c>
      <c r="W288" s="91" t="s">
        <v>155</v>
      </c>
      <c r="X288" s="91" t="s">
        <v>435</v>
      </c>
      <c r="Y288" s="91" t="s">
        <v>157</v>
      </c>
    </row>
    <row r="289" spans="1:25" s="1" customFormat="1" ht="42.75">
      <c r="A289" s="89" t="s">
        <v>6</v>
      </c>
      <c r="B289" s="3">
        <v>285</v>
      </c>
      <c r="C289" s="90" t="s">
        <v>4</v>
      </c>
      <c r="D289" s="90">
        <v>80101504</v>
      </c>
      <c r="E289" s="91" t="s">
        <v>461</v>
      </c>
      <c r="F289" s="92" t="s">
        <v>74</v>
      </c>
      <c r="G289" s="92" t="s">
        <v>324</v>
      </c>
      <c r="H289" s="93">
        <v>7</v>
      </c>
      <c r="I289" s="91" t="s">
        <v>54</v>
      </c>
      <c r="J289" s="91" t="s">
        <v>151</v>
      </c>
      <c r="K289" s="91" t="s">
        <v>152</v>
      </c>
      <c r="L289" s="94">
        <v>45500000</v>
      </c>
      <c r="M289" s="94">
        <v>45500000</v>
      </c>
      <c r="N289" s="91" t="s">
        <v>57</v>
      </c>
      <c r="O289" s="91" t="s">
        <v>140</v>
      </c>
      <c r="P289" s="95">
        <v>1</v>
      </c>
      <c r="Q289" s="91" t="s">
        <v>59</v>
      </c>
      <c r="R289" s="91" t="s">
        <v>186</v>
      </c>
      <c r="S289" s="91" t="s">
        <v>186</v>
      </c>
      <c r="T289" s="91" t="s">
        <v>153</v>
      </c>
      <c r="U289" s="91" t="s">
        <v>186</v>
      </c>
      <c r="V289" s="91" t="s">
        <v>154</v>
      </c>
      <c r="W289" s="91" t="s">
        <v>155</v>
      </c>
      <c r="X289" s="91" t="s">
        <v>435</v>
      </c>
      <c r="Y289" s="91" t="s">
        <v>157</v>
      </c>
    </row>
    <row r="290" spans="1:25" s="1" customFormat="1" ht="42.75">
      <c r="A290" s="89" t="s">
        <v>6</v>
      </c>
      <c r="B290" s="3">
        <v>286</v>
      </c>
      <c r="C290" s="90" t="s">
        <v>4</v>
      </c>
      <c r="D290" s="90">
        <v>80101504</v>
      </c>
      <c r="E290" s="91" t="s">
        <v>462</v>
      </c>
      <c r="F290" s="92" t="s">
        <v>53</v>
      </c>
      <c r="G290" s="92" t="s">
        <v>98</v>
      </c>
      <c r="H290" s="93">
        <v>8</v>
      </c>
      <c r="I290" s="91" t="s">
        <v>54</v>
      </c>
      <c r="J290" s="91" t="s">
        <v>151</v>
      </c>
      <c r="K290" s="91" t="s">
        <v>152</v>
      </c>
      <c r="L290" s="94">
        <v>108000000</v>
      </c>
      <c r="M290" s="94">
        <v>108000000</v>
      </c>
      <c r="N290" s="91" t="s">
        <v>57</v>
      </c>
      <c r="O290" s="91" t="s">
        <v>140</v>
      </c>
      <c r="P290" s="95">
        <v>1</v>
      </c>
      <c r="Q290" s="91" t="s">
        <v>59</v>
      </c>
      <c r="R290" s="91" t="s">
        <v>186</v>
      </c>
      <c r="S290" s="91" t="s">
        <v>186</v>
      </c>
      <c r="T290" s="91" t="s">
        <v>153</v>
      </c>
      <c r="U290" s="91" t="s">
        <v>186</v>
      </c>
      <c r="V290" s="91" t="s">
        <v>154</v>
      </c>
      <c r="W290" s="91" t="s">
        <v>155</v>
      </c>
      <c r="X290" s="91" t="s">
        <v>435</v>
      </c>
      <c r="Y290" s="91" t="s">
        <v>157</v>
      </c>
    </row>
    <row r="291" spans="1:25" s="1" customFormat="1" ht="42.75">
      <c r="A291" s="89" t="s">
        <v>6</v>
      </c>
      <c r="B291" s="3">
        <v>287</v>
      </c>
      <c r="C291" s="90" t="s">
        <v>4</v>
      </c>
      <c r="D291" s="90">
        <v>80101504</v>
      </c>
      <c r="E291" s="91" t="s">
        <v>463</v>
      </c>
      <c r="F291" s="92" t="s">
        <v>53</v>
      </c>
      <c r="G291" s="92" t="s">
        <v>98</v>
      </c>
      <c r="H291" s="93">
        <v>8</v>
      </c>
      <c r="I291" s="91" t="s">
        <v>54</v>
      </c>
      <c r="J291" s="91" t="s">
        <v>151</v>
      </c>
      <c r="K291" s="91" t="s">
        <v>152</v>
      </c>
      <c r="L291" s="94">
        <v>72000000</v>
      </c>
      <c r="M291" s="94">
        <v>72000000</v>
      </c>
      <c r="N291" s="91" t="s">
        <v>57</v>
      </c>
      <c r="O291" s="91" t="s">
        <v>140</v>
      </c>
      <c r="P291" s="95">
        <v>1</v>
      </c>
      <c r="Q291" s="91" t="s">
        <v>59</v>
      </c>
      <c r="R291" s="91" t="s">
        <v>186</v>
      </c>
      <c r="S291" s="91" t="s">
        <v>186</v>
      </c>
      <c r="T291" s="91" t="s">
        <v>153</v>
      </c>
      <c r="U291" s="91" t="s">
        <v>186</v>
      </c>
      <c r="V291" s="91" t="s">
        <v>154</v>
      </c>
      <c r="W291" s="91" t="s">
        <v>155</v>
      </c>
      <c r="X291" s="91" t="s">
        <v>435</v>
      </c>
      <c r="Y291" s="91" t="s">
        <v>157</v>
      </c>
    </row>
    <row r="292" spans="1:25" s="1" customFormat="1" ht="57">
      <c r="A292" s="89" t="s">
        <v>6</v>
      </c>
      <c r="B292" s="3">
        <v>288</v>
      </c>
      <c r="C292" s="90" t="s">
        <v>4</v>
      </c>
      <c r="D292" s="90">
        <v>80101504</v>
      </c>
      <c r="E292" s="91" t="s">
        <v>464</v>
      </c>
      <c r="F292" s="92" t="s">
        <v>53</v>
      </c>
      <c r="G292" s="92" t="s">
        <v>98</v>
      </c>
      <c r="H292" s="93">
        <v>8</v>
      </c>
      <c r="I292" s="91" t="s">
        <v>54</v>
      </c>
      <c r="J292" s="91" t="s">
        <v>151</v>
      </c>
      <c r="K292" s="91" t="s">
        <v>152</v>
      </c>
      <c r="L292" s="94">
        <v>103373248</v>
      </c>
      <c r="M292" s="94">
        <v>103373248</v>
      </c>
      <c r="N292" s="91" t="s">
        <v>57</v>
      </c>
      <c r="O292" s="91" t="s">
        <v>140</v>
      </c>
      <c r="P292" s="95">
        <v>1</v>
      </c>
      <c r="Q292" s="91" t="s">
        <v>59</v>
      </c>
      <c r="R292" s="91" t="s">
        <v>186</v>
      </c>
      <c r="S292" s="91" t="s">
        <v>186</v>
      </c>
      <c r="T292" s="91" t="s">
        <v>153</v>
      </c>
      <c r="U292" s="91" t="s">
        <v>186</v>
      </c>
      <c r="V292" s="91" t="s">
        <v>154</v>
      </c>
      <c r="W292" s="91" t="s">
        <v>155</v>
      </c>
      <c r="X292" s="91" t="s">
        <v>435</v>
      </c>
      <c r="Y292" s="91" t="s">
        <v>157</v>
      </c>
    </row>
    <row r="293" spans="1:25" s="1" customFormat="1" ht="57">
      <c r="A293" s="89" t="s">
        <v>6</v>
      </c>
      <c r="B293" s="3">
        <v>289</v>
      </c>
      <c r="C293" s="90" t="s">
        <v>4</v>
      </c>
      <c r="D293" s="90">
        <v>80101504</v>
      </c>
      <c r="E293" s="91" t="s">
        <v>464</v>
      </c>
      <c r="F293" s="92" t="s">
        <v>53</v>
      </c>
      <c r="G293" s="92" t="s">
        <v>98</v>
      </c>
      <c r="H293" s="93">
        <v>8</v>
      </c>
      <c r="I293" s="91" t="s">
        <v>54</v>
      </c>
      <c r="J293" s="91" t="s">
        <v>151</v>
      </c>
      <c r="K293" s="91" t="s">
        <v>152</v>
      </c>
      <c r="L293" s="94">
        <v>103373248</v>
      </c>
      <c r="M293" s="94">
        <v>103373248</v>
      </c>
      <c r="N293" s="91" t="s">
        <v>57</v>
      </c>
      <c r="O293" s="91" t="s">
        <v>140</v>
      </c>
      <c r="P293" s="95">
        <v>1</v>
      </c>
      <c r="Q293" s="91" t="s">
        <v>59</v>
      </c>
      <c r="R293" s="91" t="s">
        <v>186</v>
      </c>
      <c r="S293" s="91" t="s">
        <v>186</v>
      </c>
      <c r="T293" s="91" t="s">
        <v>153</v>
      </c>
      <c r="U293" s="91" t="s">
        <v>186</v>
      </c>
      <c r="V293" s="91" t="s">
        <v>154</v>
      </c>
      <c r="W293" s="91" t="s">
        <v>155</v>
      </c>
      <c r="X293" s="91" t="s">
        <v>435</v>
      </c>
      <c r="Y293" s="91" t="s">
        <v>157</v>
      </c>
    </row>
    <row r="294" spans="1:25" s="1" customFormat="1" ht="57">
      <c r="A294" s="89" t="s">
        <v>6</v>
      </c>
      <c r="B294" s="3">
        <v>290</v>
      </c>
      <c r="C294" s="90" t="s">
        <v>4</v>
      </c>
      <c r="D294" s="90">
        <v>80101504</v>
      </c>
      <c r="E294" s="91" t="s">
        <v>465</v>
      </c>
      <c r="F294" s="92" t="s">
        <v>98</v>
      </c>
      <c r="G294" s="92" t="s">
        <v>324</v>
      </c>
      <c r="H294" s="93">
        <v>7</v>
      </c>
      <c r="I294" s="91" t="s">
        <v>54</v>
      </c>
      <c r="J294" s="91" t="s">
        <v>151</v>
      </c>
      <c r="K294" s="91" t="s">
        <v>152</v>
      </c>
      <c r="L294" s="94">
        <v>73262560</v>
      </c>
      <c r="M294" s="94">
        <v>73262560</v>
      </c>
      <c r="N294" s="91" t="s">
        <v>57</v>
      </c>
      <c r="O294" s="91" t="s">
        <v>140</v>
      </c>
      <c r="P294" s="95">
        <v>1</v>
      </c>
      <c r="Q294" s="91" t="s">
        <v>59</v>
      </c>
      <c r="R294" s="91" t="s">
        <v>186</v>
      </c>
      <c r="S294" s="91" t="s">
        <v>186</v>
      </c>
      <c r="T294" s="91" t="s">
        <v>153</v>
      </c>
      <c r="U294" s="91" t="s">
        <v>186</v>
      </c>
      <c r="V294" s="91" t="s">
        <v>154</v>
      </c>
      <c r="W294" s="91" t="s">
        <v>155</v>
      </c>
      <c r="X294" s="91" t="s">
        <v>435</v>
      </c>
      <c r="Y294" s="91" t="s">
        <v>157</v>
      </c>
    </row>
    <row r="295" spans="1:25" s="1" customFormat="1" ht="57">
      <c r="A295" s="89" t="s">
        <v>6</v>
      </c>
      <c r="B295" s="3">
        <v>291</v>
      </c>
      <c r="C295" s="90" t="s">
        <v>4</v>
      </c>
      <c r="D295" s="90">
        <v>80101504</v>
      </c>
      <c r="E295" s="91" t="s">
        <v>465</v>
      </c>
      <c r="F295" s="92" t="s">
        <v>53</v>
      </c>
      <c r="G295" s="92" t="s">
        <v>98</v>
      </c>
      <c r="H295" s="93">
        <v>8</v>
      </c>
      <c r="I295" s="91" t="s">
        <v>54</v>
      </c>
      <c r="J295" s="91" t="s">
        <v>151</v>
      </c>
      <c r="K295" s="91" t="s">
        <v>152</v>
      </c>
      <c r="L295" s="94">
        <v>83728640</v>
      </c>
      <c r="M295" s="94">
        <v>83728640</v>
      </c>
      <c r="N295" s="91" t="s">
        <v>57</v>
      </c>
      <c r="O295" s="91" t="s">
        <v>140</v>
      </c>
      <c r="P295" s="95">
        <v>1</v>
      </c>
      <c r="Q295" s="91" t="s">
        <v>59</v>
      </c>
      <c r="R295" s="91" t="s">
        <v>186</v>
      </c>
      <c r="S295" s="91" t="s">
        <v>186</v>
      </c>
      <c r="T295" s="91" t="s">
        <v>153</v>
      </c>
      <c r="U295" s="91" t="s">
        <v>186</v>
      </c>
      <c r="V295" s="91" t="s">
        <v>154</v>
      </c>
      <c r="W295" s="91" t="s">
        <v>155</v>
      </c>
      <c r="X295" s="91" t="s">
        <v>435</v>
      </c>
      <c r="Y295" s="91" t="s">
        <v>157</v>
      </c>
    </row>
    <row r="296" spans="1:25" s="1" customFormat="1" ht="57">
      <c r="A296" s="89" t="s">
        <v>6</v>
      </c>
      <c r="B296" s="3">
        <v>292</v>
      </c>
      <c r="C296" s="90" t="s">
        <v>4</v>
      </c>
      <c r="D296" s="90">
        <v>80101504</v>
      </c>
      <c r="E296" s="91" t="s">
        <v>442</v>
      </c>
      <c r="F296" s="92" t="s">
        <v>53</v>
      </c>
      <c r="G296" s="92" t="s">
        <v>98</v>
      </c>
      <c r="H296" s="93">
        <v>8</v>
      </c>
      <c r="I296" s="91" t="s">
        <v>54</v>
      </c>
      <c r="J296" s="91" t="s">
        <v>151</v>
      </c>
      <c r="K296" s="91" t="s">
        <v>152</v>
      </c>
      <c r="L296" s="94">
        <v>64080712</v>
      </c>
      <c r="M296" s="94">
        <v>64080712</v>
      </c>
      <c r="N296" s="91" t="s">
        <v>57</v>
      </c>
      <c r="O296" s="91" t="s">
        <v>140</v>
      </c>
      <c r="P296" s="95">
        <v>1</v>
      </c>
      <c r="Q296" s="91" t="s">
        <v>59</v>
      </c>
      <c r="R296" s="91" t="s">
        <v>186</v>
      </c>
      <c r="S296" s="91" t="s">
        <v>186</v>
      </c>
      <c r="T296" s="91" t="s">
        <v>153</v>
      </c>
      <c r="U296" s="91" t="s">
        <v>186</v>
      </c>
      <c r="V296" s="91" t="s">
        <v>154</v>
      </c>
      <c r="W296" s="91" t="s">
        <v>155</v>
      </c>
      <c r="X296" s="91" t="s">
        <v>435</v>
      </c>
      <c r="Y296" s="91" t="s">
        <v>157</v>
      </c>
    </row>
    <row r="297" spans="1:25" s="1" customFormat="1" ht="57">
      <c r="A297" s="89" t="s">
        <v>6</v>
      </c>
      <c r="B297" s="3">
        <v>293</v>
      </c>
      <c r="C297" s="90" t="s">
        <v>4</v>
      </c>
      <c r="D297" s="90">
        <v>80101504</v>
      </c>
      <c r="E297" s="91" t="s">
        <v>442</v>
      </c>
      <c r="F297" s="92" t="s">
        <v>53</v>
      </c>
      <c r="G297" s="92" t="s">
        <v>98</v>
      </c>
      <c r="H297" s="93">
        <v>8</v>
      </c>
      <c r="I297" s="91" t="s">
        <v>54</v>
      </c>
      <c r="J297" s="91" t="s">
        <v>151</v>
      </c>
      <c r="K297" s="91" t="s">
        <v>152</v>
      </c>
      <c r="L297" s="94">
        <v>64080712</v>
      </c>
      <c r="M297" s="94">
        <v>64080712</v>
      </c>
      <c r="N297" s="91" t="s">
        <v>57</v>
      </c>
      <c r="O297" s="91" t="s">
        <v>140</v>
      </c>
      <c r="P297" s="95">
        <v>1</v>
      </c>
      <c r="Q297" s="91" t="s">
        <v>59</v>
      </c>
      <c r="R297" s="91" t="s">
        <v>186</v>
      </c>
      <c r="S297" s="91" t="s">
        <v>186</v>
      </c>
      <c r="T297" s="91" t="s">
        <v>153</v>
      </c>
      <c r="U297" s="91" t="s">
        <v>186</v>
      </c>
      <c r="V297" s="91" t="s">
        <v>154</v>
      </c>
      <c r="W297" s="91" t="s">
        <v>155</v>
      </c>
      <c r="X297" s="91" t="s">
        <v>435</v>
      </c>
      <c r="Y297" s="91" t="s">
        <v>157</v>
      </c>
    </row>
    <row r="298" spans="1:25" s="1" customFormat="1" ht="57">
      <c r="A298" s="89" t="s">
        <v>6</v>
      </c>
      <c r="B298" s="3">
        <v>294</v>
      </c>
      <c r="C298" s="90" t="s">
        <v>4</v>
      </c>
      <c r="D298" s="90">
        <v>80101504</v>
      </c>
      <c r="E298" s="91" t="s">
        <v>442</v>
      </c>
      <c r="F298" s="92" t="s">
        <v>53</v>
      </c>
      <c r="G298" s="92" t="s">
        <v>98</v>
      </c>
      <c r="H298" s="93">
        <v>8</v>
      </c>
      <c r="I298" s="91" t="s">
        <v>54</v>
      </c>
      <c r="J298" s="91" t="s">
        <v>151</v>
      </c>
      <c r="K298" s="91" t="s">
        <v>152</v>
      </c>
      <c r="L298" s="94">
        <v>64080712</v>
      </c>
      <c r="M298" s="94">
        <v>64080712</v>
      </c>
      <c r="N298" s="91" t="s">
        <v>57</v>
      </c>
      <c r="O298" s="91" t="s">
        <v>140</v>
      </c>
      <c r="P298" s="95">
        <v>1</v>
      </c>
      <c r="Q298" s="91" t="s">
        <v>59</v>
      </c>
      <c r="R298" s="91" t="s">
        <v>186</v>
      </c>
      <c r="S298" s="91" t="s">
        <v>186</v>
      </c>
      <c r="T298" s="91" t="s">
        <v>153</v>
      </c>
      <c r="U298" s="91" t="s">
        <v>186</v>
      </c>
      <c r="V298" s="91" t="s">
        <v>154</v>
      </c>
      <c r="W298" s="91" t="s">
        <v>155</v>
      </c>
      <c r="X298" s="91" t="s">
        <v>435</v>
      </c>
      <c r="Y298" s="91" t="s">
        <v>157</v>
      </c>
    </row>
    <row r="299" spans="1:25" s="1" customFormat="1" ht="57">
      <c r="A299" s="89" t="s">
        <v>6</v>
      </c>
      <c r="B299" s="3">
        <v>295</v>
      </c>
      <c r="C299" s="90" t="s">
        <v>4</v>
      </c>
      <c r="D299" s="90">
        <v>80101504</v>
      </c>
      <c r="E299" s="91" t="s">
        <v>444</v>
      </c>
      <c r="F299" s="92" t="s">
        <v>53</v>
      </c>
      <c r="G299" s="92" t="s">
        <v>98</v>
      </c>
      <c r="H299" s="93">
        <v>8</v>
      </c>
      <c r="I299" s="91" t="s">
        <v>54</v>
      </c>
      <c r="J299" s="91" t="s">
        <v>151</v>
      </c>
      <c r="K299" s="91" t="s">
        <v>152</v>
      </c>
      <c r="L299" s="94">
        <v>64080712</v>
      </c>
      <c r="M299" s="94">
        <v>64080712</v>
      </c>
      <c r="N299" s="91" t="s">
        <v>57</v>
      </c>
      <c r="O299" s="91" t="s">
        <v>140</v>
      </c>
      <c r="P299" s="95">
        <v>1</v>
      </c>
      <c r="Q299" s="91" t="s">
        <v>59</v>
      </c>
      <c r="R299" s="91" t="s">
        <v>186</v>
      </c>
      <c r="S299" s="91" t="s">
        <v>186</v>
      </c>
      <c r="T299" s="91" t="s">
        <v>153</v>
      </c>
      <c r="U299" s="91" t="s">
        <v>186</v>
      </c>
      <c r="V299" s="91" t="s">
        <v>154</v>
      </c>
      <c r="W299" s="91" t="s">
        <v>155</v>
      </c>
      <c r="X299" s="91" t="s">
        <v>435</v>
      </c>
      <c r="Y299" s="91" t="s">
        <v>157</v>
      </c>
    </row>
    <row r="300" spans="1:25" s="1" customFormat="1" ht="57">
      <c r="A300" s="89" t="s">
        <v>6</v>
      </c>
      <c r="B300" s="3">
        <v>296</v>
      </c>
      <c r="C300" s="90" t="s">
        <v>4</v>
      </c>
      <c r="D300" s="90">
        <v>80101504</v>
      </c>
      <c r="E300" s="91" t="s">
        <v>466</v>
      </c>
      <c r="F300" s="92" t="s">
        <v>53</v>
      </c>
      <c r="G300" s="92" t="s">
        <v>98</v>
      </c>
      <c r="H300" s="93">
        <v>8</v>
      </c>
      <c r="I300" s="91" t="s">
        <v>54</v>
      </c>
      <c r="J300" s="91" t="s">
        <v>151</v>
      </c>
      <c r="K300" s="91" t="s">
        <v>152</v>
      </c>
      <c r="L300" s="94">
        <v>64080712</v>
      </c>
      <c r="M300" s="94">
        <v>64080712</v>
      </c>
      <c r="N300" s="91" t="s">
        <v>57</v>
      </c>
      <c r="O300" s="91" t="s">
        <v>140</v>
      </c>
      <c r="P300" s="95">
        <v>1</v>
      </c>
      <c r="Q300" s="91" t="s">
        <v>59</v>
      </c>
      <c r="R300" s="91" t="s">
        <v>186</v>
      </c>
      <c r="S300" s="91" t="s">
        <v>186</v>
      </c>
      <c r="T300" s="91" t="s">
        <v>153</v>
      </c>
      <c r="U300" s="91" t="s">
        <v>186</v>
      </c>
      <c r="V300" s="91" t="s">
        <v>154</v>
      </c>
      <c r="W300" s="91" t="s">
        <v>155</v>
      </c>
      <c r="X300" s="91" t="s">
        <v>435</v>
      </c>
      <c r="Y300" s="91" t="s">
        <v>157</v>
      </c>
    </row>
    <row r="301" spans="1:25" s="1" customFormat="1" ht="42.75">
      <c r="A301" s="89" t="s">
        <v>6</v>
      </c>
      <c r="B301" s="3">
        <v>297</v>
      </c>
      <c r="C301" s="90" t="s">
        <v>4</v>
      </c>
      <c r="D301" s="90">
        <v>80101504</v>
      </c>
      <c r="E301" s="91" t="s">
        <v>467</v>
      </c>
      <c r="F301" s="92" t="s">
        <v>53</v>
      </c>
      <c r="G301" s="92" t="s">
        <v>98</v>
      </c>
      <c r="H301" s="93">
        <v>8</v>
      </c>
      <c r="I301" s="91" t="s">
        <v>54</v>
      </c>
      <c r="J301" s="91" t="s">
        <v>151</v>
      </c>
      <c r="K301" s="91" t="s">
        <v>152</v>
      </c>
      <c r="L301" s="94">
        <v>64080712</v>
      </c>
      <c r="M301" s="94">
        <v>64080712</v>
      </c>
      <c r="N301" s="91" t="s">
        <v>57</v>
      </c>
      <c r="O301" s="91" t="s">
        <v>140</v>
      </c>
      <c r="P301" s="95">
        <v>1</v>
      </c>
      <c r="Q301" s="91" t="s">
        <v>59</v>
      </c>
      <c r="R301" s="91" t="s">
        <v>186</v>
      </c>
      <c r="S301" s="91" t="s">
        <v>186</v>
      </c>
      <c r="T301" s="91" t="s">
        <v>153</v>
      </c>
      <c r="U301" s="91" t="s">
        <v>186</v>
      </c>
      <c r="V301" s="91" t="s">
        <v>154</v>
      </c>
      <c r="W301" s="91" t="s">
        <v>155</v>
      </c>
      <c r="X301" s="91" t="s">
        <v>435</v>
      </c>
      <c r="Y301" s="91" t="s">
        <v>157</v>
      </c>
    </row>
    <row r="302" spans="1:25" s="1" customFormat="1" ht="57">
      <c r="A302" s="89" t="s">
        <v>6</v>
      </c>
      <c r="B302" s="3">
        <v>298</v>
      </c>
      <c r="C302" s="90" t="s">
        <v>4</v>
      </c>
      <c r="D302" s="90">
        <v>80101504</v>
      </c>
      <c r="E302" s="91" t="s">
        <v>468</v>
      </c>
      <c r="F302" s="92" t="s">
        <v>53</v>
      </c>
      <c r="G302" s="92" t="s">
        <v>98</v>
      </c>
      <c r="H302" s="93">
        <v>6</v>
      </c>
      <c r="I302" s="91" t="s">
        <v>54</v>
      </c>
      <c r="J302" s="91" t="s">
        <v>151</v>
      </c>
      <c r="K302" s="91" t="s">
        <v>152</v>
      </c>
      <c r="L302" s="94">
        <v>36650658</v>
      </c>
      <c r="M302" s="94">
        <v>36650658</v>
      </c>
      <c r="N302" s="91" t="s">
        <v>57</v>
      </c>
      <c r="O302" s="91" t="s">
        <v>140</v>
      </c>
      <c r="P302" s="95">
        <v>1</v>
      </c>
      <c r="Q302" s="91" t="s">
        <v>59</v>
      </c>
      <c r="R302" s="91" t="s">
        <v>186</v>
      </c>
      <c r="S302" s="91" t="s">
        <v>186</v>
      </c>
      <c r="T302" s="91" t="s">
        <v>153</v>
      </c>
      <c r="U302" s="91" t="s">
        <v>186</v>
      </c>
      <c r="V302" s="91" t="s">
        <v>154</v>
      </c>
      <c r="W302" s="91" t="s">
        <v>155</v>
      </c>
      <c r="X302" s="91" t="s">
        <v>435</v>
      </c>
      <c r="Y302" s="91" t="s">
        <v>157</v>
      </c>
    </row>
    <row r="303" spans="1:25" s="1" customFormat="1" ht="57">
      <c r="A303" s="89" t="s">
        <v>6</v>
      </c>
      <c r="B303" s="3">
        <v>299</v>
      </c>
      <c r="C303" s="90" t="s">
        <v>4</v>
      </c>
      <c r="D303" s="90">
        <v>80101504</v>
      </c>
      <c r="E303" s="91" t="s">
        <v>468</v>
      </c>
      <c r="F303" s="92" t="s">
        <v>53</v>
      </c>
      <c r="G303" s="92" t="s">
        <v>98</v>
      </c>
      <c r="H303" s="93">
        <v>6</v>
      </c>
      <c r="I303" s="91" t="s">
        <v>54</v>
      </c>
      <c r="J303" s="91" t="s">
        <v>151</v>
      </c>
      <c r="K303" s="91" t="s">
        <v>152</v>
      </c>
      <c r="L303" s="94">
        <v>36650658</v>
      </c>
      <c r="M303" s="94">
        <v>36650658</v>
      </c>
      <c r="N303" s="91" t="s">
        <v>57</v>
      </c>
      <c r="O303" s="91" t="s">
        <v>140</v>
      </c>
      <c r="P303" s="95">
        <v>1</v>
      </c>
      <c r="Q303" s="91" t="s">
        <v>59</v>
      </c>
      <c r="R303" s="91" t="s">
        <v>186</v>
      </c>
      <c r="S303" s="91" t="s">
        <v>186</v>
      </c>
      <c r="T303" s="91" t="s">
        <v>153</v>
      </c>
      <c r="U303" s="91" t="s">
        <v>186</v>
      </c>
      <c r="V303" s="91" t="s">
        <v>154</v>
      </c>
      <c r="W303" s="91" t="s">
        <v>155</v>
      </c>
      <c r="X303" s="91" t="s">
        <v>435</v>
      </c>
      <c r="Y303" s="91" t="s">
        <v>157</v>
      </c>
    </row>
    <row r="304" spans="1:25" s="1" customFormat="1" ht="57">
      <c r="A304" s="89" t="s">
        <v>6</v>
      </c>
      <c r="B304" s="3">
        <v>300</v>
      </c>
      <c r="C304" s="90" t="s">
        <v>4</v>
      </c>
      <c r="D304" s="90">
        <v>80101504</v>
      </c>
      <c r="E304" s="91" t="s">
        <v>468</v>
      </c>
      <c r="F304" s="92" t="s">
        <v>53</v>
      </c>
      <c r="G304" s="92" t="s">
        <v>98</v>
      </c>
      <c r="H304" s="93">
        <v>6</v>
      </c>
      <c r="I304" s="91" t="s">
        <v>54</v>
      </c>
      <c r="J304" s="91" t="s">
        <v>151</v>
      </c>
      <c r="K304" s="91" t="s">
        <v>152</v>
      </c>
      <c r="L304" s="94">
        <v>36650658</v>
      </c>
      <c r="M304" s="94">
        <v>36650658</v>
      </c>
      <c r="N304" s="91" t="s">
        <v>57</v>
      </c>
      <c r="O304" s="91" t="s">
        <v>140</v>
      </c>
      <c r="P304" s="95">
        <v>1</v>
      </c>
      <c r="Q304" s="91" t="s">
        <v>59</v>
      </c>
      <c r="R304" s="91" t="s">
        <v>186</v>
      </c>
      <c r="S304" s="91" t="s">
        <v>186</v>
      </c>
      <c r="T304" s="91" t="s">
        <v>153</v>
      </c>
      <c r="U304" s="91" t="s">
        <v>186</v>
      </c>
      <c r="V304" s="91" t="s">
        <v>154</v>
      </c>
      <c r="W304" s="91" t="s">
        <v>155</v>
      </c>
      <c r="X304" s="91" t="s">
        <v>435</v>
      </c>
      <c r="Y304" s="91" t="s">
        <v>157</v>
      </c>
    </row>
    <row r="305" spans="1:25" s="1" customFormat="1" ht="57">
      <c r="A305" s="89" t="s">
        <v>6</v>
      </c>
      <c r="B305" s="3">
        <v>301</v>
      </c>
      <c r="C305" s="90" t="s">
        <v>4</v>
      </c>
      <c r="D305" s="90">
        <v>80101504</v>
      </c>
      <c r="E305" s="91" t="s">
        <v>468</v>
      </c>
      <c r="F305" s="92" t="s">
        <v>53</v>
      </c>
      <c r="G305" s="92" t="s">
        <v>98</v>
      </c>
      <c r="H305" s="93">
        <v>6</v>
      </c>
      <c r="I305" s="91" t="s">
        <v>54</v>
      </c>
      <c r="J305" s="91" t="s">
        <v>151</v>
      </c>
      <c r="K305" s="91" t="s">
        <v>152</v>
      </c>
      <c r="L305" s="94">
        <v>36650658</v>
      </c>
      <c r="M305" s="94">
        <v>36650658</v>
      </c>
      <c r="N305" s="91" t="s">
        <v>57</v>
      </c>
      <c r="O305" s="91" t="s">
        <v>140</v>
      </c>
      <c r="P305" s="95">
        <v>1</v>
      </c>
      <c r="Q305" s="91" t="s">
        <v>59</v>
      </c>
      <c r="R305" s="91" t="s">
        <v>186</v>
      </c>
      <c r="S305" s="91" t="s">
        <v>186</v>
      </c>
      <c r="T305" s="91" t="s">
        <v>153</v>
      </c>
      <c r="U305" s="91" t="s">
        <v>186</v>
      </c>
      <c r="V305" s="91" t="s">
        <v>154</v>
      </c>
      <c r="W305" s="91" t="s">
        <v>155</v>
      </c>
      <c r="X305" s="91" t="s">
        <v>435</v>
      </c>
      <c r="Y305" s="91" t="s">
        <v>157</v>
      </c>
    </row>
    <row r="306" spans="1:25" s="1" customFormat="1" ht="57">
      <c r="A306" s="89" t="s">
        <v>6</v>
      </c>
      <c r="B306" s="3">
        <v>302</v>
      </c>
      <c r="C306" s="90" t="s">
        <v>4</v>
      </c>
      <c r="D306" s="90">
        <v>80101504</v>
      </c>
      <c r="E306" s="91" t="s">
        <v>468</v>
      </c>
      <c r="F306" s="92" t="s">
        <v>53</v>
      </c>
      <c r="G306" s="92" t="s">
        <v>98</v>
      </c>
      <c r="H306" s="93">
        <v>6</v>
      </c>
      <c r="I306" s="91" t="s">
        <v>54</v>
      </c>
      <c r="J306" s="91" t="s">
        <v>151</v>
      </c>
      <c r="K306" s="91" t="s">
        <v>152</v>
      </c>
      <c r="L306" s="94">
        <v>36650658</v>
      </c>
      <c r="M306" s="94">
        <v>36650658</v>
      </c>
      <c r="N306" s="91" t="s">
        <v>57</v>
      </c>
      <c r="O306" s="91" t="s">
        <v>140</v>
      </c>
      <c r="P306" s="95">
        <v>1</v>
      </c>
      <c r="Q306" s="91" t="s">
        <v>59</v>
      </c>
      <c r="R306" s="91" t="s">
        <v>186</v>
      </c>
      <c r="S306" s="91" t="s">
        <v>186</v>
      </c>
      <c r="T306" s="91" t="s">
        <v>153</v>
      </c>
      <c r="U306" s="91" t="s">
        <v>186</v>
      </c>
      <c r="V306" s="91" t="s">
        <v>154</v>
      </c>
      <c r="W306" s="91" t="s">
        <v>155</v>
      </c>
      <c r="X306" s="91" t="s">
        <v>435</v>
      </c>
      <c r="Y306" s="91" t="s">
        <v>157</v>
      </c>
    </row>
    <row r="307" spans="1:25" s="1" customFormat="1" ht="57">
      <c r="A307" s="89" t="s">
        <v>6</v>
      </c>
      <c r="B307" s="3">
        <v>303</v>
      </c>
      <c r="C307" s="90" t="s">
        <v>4</v>
      </c>
      <c r="D307" s="90">
        <v>80101504</v>
      </c>
      <c r="E307" s="91" t="s">
        <v>468</v>
      </c>
      <c r="F307" s="92" t="s">
        <v>53</v>
      </c>
      <c r="G307" s="92" t="s">
        <v>98</v>
      </c>
      <c r="H307" s="93">
        <v>6</v>
      </c>
      <c r="I307" s="91" t="s">
        <v>54</v>
      </c>
      <c r="J307" s="91" t="s">
        <v>151</v>
      </c>
      <c r="K307" s="91" t="s">
        <v>152</v>
      </c>
      <c r="L307" s="94">
        <v>36650658</v>
      </c>
      <c r="M307" s="94">
        <v>36650658</v>
      </c>
      <c r="N307" s="91" t="s">
        <v>57</v>
      </c>
      <c r="O307" s="91" t="s">
        <v>140</v>
      </c>
      <c r="P307" s="95">
        <v>1</v>
      </c>
      <c r="Q307" s="91" t="s">
        <v>59</v>
      </c>
      <c r="R307" s="91" t="s">
        <v>186</v>
      </c>
      <c r="S307" s="91" t="s">
        <v>186</v>
      </c>
      <c r="T307" s="91" t="s">
        <v>153</v>
      </c>
      <c r="U307" s="91" t="s">
        <v>186</v>
      </c>
      <c r="V307" s="91" t="s">
        <v>154</v>
      </c>
      <c r="W307" s="91" t="s">
        <v>155</v>
      </c>
      <c r="X307" s="91" t="s">
        <v>435</v>
      </c>
      <c r="Y307" s="91" t="s">
        <v>157</v>
      </c>
    </row>
    <row r="308" spans="1:25" s="1" customFormat="1" ht="57">
      <c r="A308" s="89" t="s">
        <v>6</v>
      </c>
      <c r="B308" s="3">
        <v>304</v>
      </c>
      <c r="C308" s="90" t="s">
        <v>4</v>
      </c>
      <c r="D308" s="90">
        <v>80101504</v>
      </c>
      <c r="E308" s="91" t="s">
        <v>468</v>
      </c>
      <c r="F308" s="92" t="s">
        <v>53</v>
      </c>
      <c r="G308" s="92" t="s">
        <v>98</v>
      </c>
      <c r="H308" s="93">
        <v>6</v>
      </c>
      <c r="I308" s="91" t="s">
        <v>54</v>
      </c>
      <c r="J308" s="91" t="s">
        <v>151</v>
      </c>
      <c r="K308" s="91" t="s">
        <v>152</v>
      </c>
      <c r="L308" s="94">
        <v>36650658</v>
      </c>
      <c r="M308" s="94">
        <v>36650658</v>
      </c>
      <c r="N308" s="91" t="s">
        <v>57</v>
      </c>
      <c r="O308" s="91" t="s">
        <v>140</v>
      </c>
      <c r="P308" s="95">
        <v>1</v>
      </c>
      <c r="Q308" s="91" t="s">
        <v>59</v>
      </c>
      <c r="R308" s="91" t="s">
        <v>186</v>
      </c>
      <c r="S308" s="91" t="s">
        <v>186</v>
      </c>
      <c r="T308" s="91" t="s">
        <v>153</v>
      </c>
      <c r="U308" s="91" t="s">
        <v>186</v>
      </c>
      <c r="V308" s="91" t="s">
        <v>154</v>
      </c>
      <c r="W308" s="91" t="s">
        <v>155</v>
      </c>
      <c r="X308" s="91" t="s">
        <v>435</v>
      </c>
      <c r="Y308" s="91" t="s">
        <v>157</v>
      </c>
    </row>
    <row r="309" spans="1:25" s="1" customFormat="1" ht="57">
      <c r="A309" s="89" t="s">
        <v>6</v>
      </c>
      <c r="B309" s="3">
        <v>305</v>
      </c>
      <c r="C309" s="90" t="s">
        <v>4</v>
      </c>
      <c r="D309" s="90">
        <v>80101504</v>
      </c>
      <c r="E309" s="91" t="s">
        <v>468</v>
      </c>
      <c r="F309" s="92" t="s">
        <v>53</v>
      </c>
      <c r="G309" s="92" t="s">
        <v>98</v>
      </c>
      <c r="H309" s="93">
        <v>6</v>
      </c>
      <c r="I309" s="91" t="s">
        <v>54</v>
      </c>
      <c r="J309" s="91" t="s">
        <v>151</v>
      </c>
      <c r="K309" s="91" t="s">
        <v>152</v>
      </c>
      <c r="L309" s="94">
        <v>36650658</v>
      </c>
      <c r="M309" s="94">
        <v>36650658</v>
      </c>
      <c r="N309" s="91" t="s">
        <v>57</v>
      </c>
      <c r="O309" s="91" t="s">
        <v>140</v>
      </c>
      <c r="P309" s="95">
        <v>1</v>
      </c>
      <c r="Q309" s="91" t="s">
        <v>59</v>
      </c>
      <c r="R309" s="91" t="s">
        <v>186</v>
      </c>
      <c r="S309" s="91" t="s">
        <v>186</v>
      </c>
      <c r="T309" s="91" t="s">
        <v>153</v>
      </c>
      <c r="U309" s="91" t="s">
        <v>186</v>
      </c>
      <c r="V309" s="91" t="s">
        <v>154</v>
      </c>
      <c r="W309" s="91" t="s">
        <v>155</v>
      </c>
      <c r="X309" s="91" t="s">
        <v>435</v>
      </c>
      <c r="Y309" s="91" t="s">
        <v>157</v>
      </c>
    </row>
    <row r="310" spans="1:25" s="1" customFormat="1" ht="57">
      <c r="A310" s="89" t="s">
        <v>6</v>
      </c>
      <c r="B310" s="3">
        <v>306</v>
      </c>
      <c r="C310" s="90" t="s">
        <v>4</v>
      </c>
      <c r="D310" s="90">
        <v>80101504</v>
      </c>
      <c r="E310" s="91" t="s">
        <v>468</v>
      </c>
      <c r="F310" s="92" t="s">
        <v>53</v>
      </c>
      <c r="G310" s="92" t="s">
        <v>98</v>
      </c>
      <c r="H310" s="93">
        <v>6</v>
      </c>
      <c r="I310" s="91" t="s">
        <v>54</v>
      </c>
      <c r="J310" s="91" t="s">
        <v>151</v>
      </c>
      <c r="K310" s="91" t="s">
        <v>152</v>
      </c>
      <c r="L310" s="94">
        <v>36650658</v>
      </c>
      <c r="M310" s="94">
        <v>36650658</v>
      </c>
      <c r="N310" s="91" t="s">
        <v>57</v>
      </c>
      <c r="O310" s="91" t="s">
        <v>140</v>
      </c>
      <c r="P310" s="95">
        <v>1</v>
      </c>
      <c r="Q310" s="91" t="s">
        <v>59</v>
      </c>
      <c r="R310" s="91" t="s">
        <v>186</v>
      </c>
      <c r="S310" s="91" t="s">
        <v>186</v>
      </c>
      <c r="T310" s="91" t="s">
        <v>153</v>
      </c>
      <c r="U310" s="91" t="s">
        <v>186</v>
      </c>
      <c r="V310" s="91" t="s">
        <v>154</v>
      </c>
      <c r="W310" s="91" t="s">
        <v>155</v>
      </c>
      <c r="X310" s="91" t="s">
        <v>435</v>
      </c>
      <c r="Y310" s="91" t="s">
        <v>157</v>
      </c>
    </row>
    <row r="311" spans="1:25" s="1" customFormat="1" ht="57">
      <c r="A311" s="89" t="s">
        <v>6</v>
      </c>
      <c r="B311" s="3">
        <v>307</v>
      </c>
      <c r="C311" s="90" t="s">
        <v>4</v>
      </c>
      <c r="D311" s="90">
        <v>80101504</v>
      </c>
      <c r="E311" s="91" t="s">
        <v>468</v>
      </c>
      <c r="F311" s="92" t="s">
        <v>53</v>
      </c>
      <c r="G311" s="92" t="s">
        <v>98</v>
      </c>
      <c r="H311" s="93">
        <v>6</v>
      </c>
      <c r="I311" s="91" t="s">
        <v>54</v>
      </c>
      <c r="J311" s="91" t="s">
        <v>151</v>
      </c>
      <c r="K311" s="91" t="s">
        <v>152</v>
      </c>
      <c r="L311" s="94">
        <v>36650658</v>
      </c>
      <c r="M311" s="94">
        <v>36650658</v>
      </c>
      <c r="N311" s="91" t="s">
        <v>57</v>
      </c>
      <c r="O311" s="91" t="s">
        <v>140</v>
      </c>
      <c r="P311" s="95">
        <v>1</v>
      </c>
      <c r="Q311" s="91" t="s">
        <v>59</v>
      </c>
      <c r="R311" s="91" t="s">
        <v>186</v>
      </c>
      <c r="S311" s="91" t="s">
        <v>186</v>
      </c>
      <c r="T311" s="91" t="s">
        <v>153</v>
      </c>
      <c r="U311" s="91" t="s">
        <v>186</v>
      </c>
      <c r="V311" s="91" t="s">
        <v>154</v>
      </c>
      <c r="W311" s="91" t="s">
        <v>155</v>
      </c>
      <c r="X311" s="91" t="s">
        <v>435</v>
      </c>
      <c r="Y311" s="91" t="s">
        <v>157</v>
      </c>
    </row>
    <row r="312" spans="1:25" s="1" customFormat="1" ht="57">
      <c r="A312" s="89" t="s">
        <v>6</v>
      </c>
      <c r="B312" s="3">
        <v>308</v>
      </c>
      <c r="C312" s="90" t="s">
        <v>4</v>
      </c>
      <c r="D312" s="90">
        <v>80101504</v>
      </c>
      <c r="E312" s="91" t="s">
        <v>468</v>
      </c>
      <c r="F312" s="92" t="s">
        <v>53</v>
      </c>
      <c r="G312" s="92" t="s">
        <v>98</v>
      </c>
      <c r="H312" s="93">
        <v>6</v>
      </c>
      <c r="I312" s="91" t="s">
        <v>54</v>
      </c>
      <c r="J312" s="91" t="s">
        <v>151</v>
      </c>
      <c r="K312" s="91" t="s">
        <v>152</v>
      </c>
      <c r="L312" s="94">
        <v>36650658</v>
      </c>
      <c r="M312" s="94">
        <v>36650658</v>
      </c>
      <c r="N312" s="91" t="s">
        <v>57</v>
      </c>
      <c r="O312" s="91" t="s">
        <v>140</v>
      </c>
      <c r="P312" s="95">
        <v>1</v>
      </c>
      <c r="Q312" s="91" t="s">
        <v>59</v>
      </c>
      <c r="R312" s="91" t="s">
        <v>186</v>
      </c>
      <c r="S312" s="91" t="s">
        <v>186</v>
      </c>
      <c r="T312" s="91" t="s">
        <v>153</v>
      </c>
      <c r="U312" s="91" t="s">
        <v>186</v>
      </c>
      <c r="V312" s="91" t="s">
        <v>154</v>
      </c>
      <c r="W312" s="91" t="s">
        <v>155</v>
      </c>
      <c r="X312" s="91" t="s">
        <v>435</v>
      </c>
      <c r="Y312" s="91" t="s">
        <v>157</v>
      </c>
    </row>
    <row r="313" spans="1:25" s="1" customFormat="1" ht="57">
      <c r="A313" s="89" t="s">
        <v>6</v>
      </c>
      <c r="B313" s="3">
        <v>309</v>
      </c>
      <c r="C313" s="90" t="s">
        <v>4</v>
      </c>
      <c r="D313" s="90">
        <v>80101504</v>
      </c>
      <c r="E313" s="91" t="s">
        <v>468</v>
      </c>
      <c r="F313" s="92" t="s">
        <v>53</v>
      </c>
      <c r="G313" s="92" t="s">
        <v>98</v>
      </c>
      <c r="H313" s="93">
        <v>6</v>
      </c>
      <c r="I313" s="91" t="s">
        <v>54</v>
      </c>
      <c r="J313" s="91" t="s">
        <v>151</v>
      </c>
      <c r="K313" s="91" t="s">
        <v>152</v>
      </c>
      <c r="L313" s="94">
        <v>36650658</v>
      </c>
      <c r="M313" s="94">
        <v>36650658</v>
      </c>
      <c r="N313" s="91" t="s">
        <v>57</v>
      </c>
      <c r="O313" s="91" t="s">
        <v>140</v>
      </c>
      <c r="P313" s="95">
        <v>1</v>
      </c>
      <c r="Q313" s="91" t="s">
        <v>59</v>
      </c>
      <c r="R313" s="91" t="s">
        <v>186</v>
      </c>
      <c r="S313" s="91" t="s">
        <v>186</v>
      </c>
      <c r="T313" s="91" t="s">
        <v>153</v>
      </c>
      <c r="U313" s="91" t="s">
        <v>186</v>
      </c>
      <c r="V313" s="91" t="s">
        <v>154</v>
      </c>
      <c r="W313" s="91" t="s">
        <v>155</v>
      </c>
      <c r="X313" s="91" t="s">
        <v>435</v>
      </c>
      <c r="Y313" s="91" t="s">
        <v>157</v>
      </c>
    </row>
    <row r="314" spans="1:25" s="1" customFormat="1" ht="57">
      <c r="A314" s="89" t="s">
        <v>6</v>
      </c>
      <c r="B314" s="3">
        <v>310</v>
      </c>
      <c r="C314" s="90" t="s">
        <v>4</v>
      </c>
      <c r="D314" s="90">
        <v>80101504</v>
      </c>
      <c r="E314" s="91" t="s">
        <v>468</v>
      </c>
      <c r="F314" s="92" t="s">
        <v>53</v>
      </c>
      <c r="G314" s="92" t="s">
        <v>98</v>
      </c>
      <c r="H314" s="93">
        <v>6</v>
      </c>
      <c r="I314" s="91" t="s">
        <v>54</v>
      </c>
      <c r="J314" s="91" t="s">
        <v>151</v>
      </c>
      <c r="K314" s="91" t="s">
        <v>152</v>
      </c>
      <c r="L314" s="94">
        <v>36650658</v>
      </c>
      <c r="M314" s="94">
        <v>36650658</v>
      </c>
      <c r="N314" s="91" t="s">
        <v>57</v>
      </c>
      <c r="O314" s="91" t="s">
        <v>140</v>
      </c>
      <c r="P314" s="95">
        <v>1</v>
      </c>
      <c r="Q314" s="91" t="s">
        <v>59</v>
      </c>
      <c r="R314" s="91" t="s">
        <v>186</v>
      </c>
      <c r="S314" s="91" t="s">
        <v>186</v>
      </c>
      <c r="T314" s="91" t="s">
        <v>153</v>
      </c>
      <c r="U314" s="91" t="s">
        <v>186</v>
      </c>
      <c r="V314" s="91" t="s">
        <v>154</v>
      </c>
      <c r="W314" s="91" t="s">
        <v>155</v>
      </c>
      <c r="X314" s="91" t="s">
        <v>435</v>
      </c>
      <c r="Y314" s="91" t="s">
        <v>157</v>
      </c>
    </row>
    <row r="315" spans="1:25" s="1" customFormat="1" ht="57">
      <c r="A315" s="89" t="s">
        <v>6</v>
      </c>
      <c r="B315" s="3">
        <v>311</v>
      </c>
      <c r="C315" s="90" t="s">
        <v>4</v>
      </c>
      <c r="D315" s="90">
        <v>80101504</v>
      </c>
      <c r="E315" s="91" t="s">
        <v>468</v>
      </c>
      <c r="F315" s="92" t="s">
        <v>53</v>
      </c>
      <c r="G315" s="92" t="s">
        <v>98</v>
      </c>
      <c r="H315" s="93">
        <v>6</v>
      </c>
      <c r="I315" s="91" t="s">
        <v>54</v>
      </c>
      <c r="J315" s="91" t="s">
        <v>151</v>
      </c>
      <c r="K315" s="91" t="s">
        <v>152</v>
      </c>
      <c r="L315" s="94">
        <v>36650658</v>
      </c>
      <c r="M315" s="94">
        <v>36650658</v>
      </c>
      <c r="N315" s="91" t="s">
        <v>57</v>
      </c>
      <c r="O315" s="91" t="s">
        <v>140</v>
      </c>
      <c r="P315" s="95">
        <v>1</v>
      </c>
      <c r="Q315" s="91" t="s">
        <v>59</v>
      </c>
      <c r="R315" s="91" t="s">
        <v>186</v>
      </c>
      <c r="S315" s="91" t="s">
        <v>186</v>
      </c>
      <c r="T315" s="91" t="s">
        <v>153</v>
      </c>
      <c r="U315" s="91" t="s">
        <v>186</v>
      </c>
      <c r="V315" s="91" t="s">
        <v>154</v>
      </c>
      <c r="W315" s="91" t="s">
        <v>155</v>
      </c>
      <c r="X315" s="91" t="s">
        <v>435</v>
      </c>
      <c r="Y315" s="91" t="s">
        <v>157</v>
      </c>
    </row>
    <row r="316" spans="1:25" s="1" customFormat="1" ht="57">
      <c r="A316" s="89" t="s">
        <v>6</v>
      </c>
      <c r="B316" s="3">
        <v>312</v>
      </c>
      <c r="C316" s="90" t="s">
        <v>4</v>
      </c>
      <c r="D316" s="90">
        <v>80101504</v>
      </c>
      <c r="E316" s="91" t="s">
        <v>468</v>
      </c>
      <c r="F316" s="92" t="s">
        <v>53</v>
      </c>
      <c r="G316" s="92" t="s">
        <v>98</v>
      </c>
      <c r="H316" s="93">
        <v>6</v>
      </c>
      <c r="I316" s="91" t="s">
        <v>54</v>
      </c>
      <c r="J316" s="91" t="s">
        <v>151</v>
      </c>
      <c r="K316" s="91" t="s">
        <v>152</v>
      </c>
      <c r="L316" s="94">
        <v>36650658</v>
      </c>
      <c r="M316" s="94">
        <v>36650658</v>
      </c>
      <c r="N316" s="91" t="s">
        <v>57</v>
      </c>
      <c r="O316" s="91" t="s">
        <v>140</v>
      </c>
      <c r="P316" s="95">
        <v>1</v>
      </c>
      <c r="Q316" s="91" t="s">
        <v>59</v>
      </c>
      <c r="R316" s="91" t="s">
        <v>186</v>
      </c>
      <c r="S316" s="91" t="s">
        <v>186</v>
      </c>
      <c r="T316" s="91" t="s">
        <v>153</v>
      </c>
      <c r="U316" s="91" t="s">
        <v>186</v>
      </c>
      <c r="V316" s="91" t="s">
        <v>154</v>
      </c>
      <c r="W316" s="91" t="s">
        <v>155</v>
      </c>
      <c r="X316" s="91" t="s">
        <v>435</v>
      </c>
      <c r="Y316" s="91" t="s">
        <v>157</v>
      </c>
    </row>
    <row r="317" spans="1:25" s="1" customFormat="1" ht="57">
      <c r="A317" s="89" t="s">
        <v>6</v>
      </c>
      <c r="B317" s="3">
        <v>313</v>
      </c>
      <c r="C317" s="90" t="s">
        <v>4</v>
      </c>
      <c r="D317" s="90">
        <v>80101504</v>
      </c>
      <c r="E317" s="91" t="s">
        <v>468</v>
      </c>
      <c r="F317" s="92" t="s">
        <v>53</v>
      </c>
      <c r="G317" s="92" t="s">
        <v>98</v>
      </c>
      <c r="H317" s="93">
        <v>6</v>
      </c>
      <c r="I317" s="91" t="s">
        <v>54</v>
      </c>
      <c r="J317" s="91" t="s">
        <v>151</v>
      </c>
      <c r="K317" s="91" t="s">
        <v>152</v>
      </c>
      <c r="L317" s="94">
        <v>36650658</v>
      </c>
      <c r="M317" s="94">
        <v>36650658</v>
      </c>
      <c r="N317" s="91" t="s">
        <v>57</v>
      </c>
      <c r="O317" s="91" t="s">
        <v>140</v>
      </c>
      <c r="P317" s="95">
        <v>1</v>
      </c>
      <c r="Q317" s="91" t="s">
        <v>59</v>
      </c>
      <c r="R317" s="91" t="s">
        <v>186</v>
      </c>
      <c r="S317" s="91" t="s">
        <v>186</v>
      </c>
      <c r="T317" s="91" t="s">
        <v>153</v>
      </c>
      <c r="U317" s="91" t="s">
        <v>186</v>
      </c>
      <c r="V317" s="91" t="s">
        <v>154</v>
      </c>
      <c r="W317" s="91" t="s">
        <v>155</v>
      </c>
      <c r="X317" s="91" t="s">
        <v>435</v>
      </c>
      <c r="Y317" s="91" t="s">
        <v>157</v>
      </c>
    </row>
    <row r="318" spans="1:25" s="1" customFormat="1" ht="57">
      <c r="A318" s="89" t="s">
        <v>6</v>
      </c>
      <c r="B318" s="3">
        <v>314</v>
      </c>
      <c r="C318" s="90" t="s">
        <v>4</v>
      </c>
      <c r="D318" s="90">
        <v>80101504</v>
      </c>
      <c r="E318" s="91" t="s">
        <v>447</v>
      </c>
      <c r="F318" s="92" t="s">
        <v>53</v>
      </c>
      <c r="G318" s="92" t="s">
        <v>98</v>
      </c>
      <c r="H318" s="93">
        <v>8</v>
      </c>
      <c r="I318" s="91" t="s">
        <v>54</v>
      </c>
      <c r="J318" s="91" t="s">
        <v>151</v>
      </c>
      <c r="K318" s="91" t="s">
        <v>152</v>
      </c>
      <c r="L318" s="94">
        <v>48867544</v>
      </c>
      <c r="M318" s="94">
        <v>48867544</v>
      </c>
      <c r="N318" s="91" t="s">
        <v>57</v>
      </c>
      <c r="O318" s="91" t="s">
        <v>140</v>
      </c>
      <c r="P318" s="95">
        <v>1</v>
      </c>
      <c r="Q318" s="91" t="s">
        <v>59</v>
      </c>
      <c r="R318" s="91" t="s">
        <v>186</v>
      </c>
      <c r="S318" s="91" t="s">
        <v>186</v>
      </c>
      <c r="T318" s="91" t="s">
        <v>153</v>
      </c>
      <c r="U318" s="91" t="s">
        <v>186</v>
      </c>
      <c r="V318" s="91" t="s">
        <v>154</v>
      </c>
      <c r="W318" s="91" t="s">
        <v>155</v>
      </c>
      <c r="X318" s="91" t="s">
        <v>435</v>
      </c>
      <c r="Y318" s="91" t="s">
        <v>157</v>
      </c>
    </row>
    <row r="319" spans="1:25" s="1" customFormat="1" ht="57">
      <c r="A319" s="89" t="s">
        <v>6</v>
      </c>
      <c r="B319" s="3">
        <v>315</v>
      </c>
      <c r="C319" s="90" t="s">
        <v>4</v>
      </c>
      <c r="D319" s="90">
        <v>80101504</v>
      </c>
      <c r="E319" s="91" t="s">
        <v>447</v>
      </c>
      <c r="F319" s="92" t="s">
        <v>53</v>
      </c>
      <c r="G319" s="92" t="s">
        <v>98</v>
      </c>
      <c r="H319" s="93">
        <v>8</v>
      </c>
      <c r="I319" s="91" t="s">
        <v>54</v>
      </c>
      <c r="J319" s="91" t="s">
        <v>151</v>
      </c>
      <c r="K319" s="91" t="s">
        <v>152</v>
      </c>
      <c r="L319" s="94">
        <v>48867544</v>
      </c>
      <c r="M319" s="94">
        <v>48867544</v>
      </c>
      <c r="N319" s="91" t="s">
        <v>57</v>
      </c>
      <c r="O319" s="91" t="s">
        <v>140</v>
      </c>
      <c r="P319" s="95">
        <v>1</v>
      </c>
      <c r="Q319" s="91" t="s">
        <v>59</v>
      </c>
      <c r="R319" s="91" t="s">
        <v>186</v>
      </c>
      <c r="S319" s="91" t="s">
        <v>186</v>
      </c>
      <c r="T319" s="91" t="s">
        <v>153</v>
      </c>
      <c r="U319" s="91" t="s">
        <v>186</v>
      </c>
      <c r="V319" s="91" t="s">
        <v>154</v>
      </c>
      <c r="W319" s="91" t="s">
        <v>155</v>
      </c>
      <c r="X319" s="91" t="s">
        <v>435</v>
      </c>
      <c r="Y319" s="91" t="s">
        <v>157</v>
      </c>
    </row>
    <row r="320" spans="1:25" s="1" customFormat="1" ht="42.75">
      <c r="A320" s="89" t="s">
        <v>6</v>
      </c>
      <c r="B320" s="3">
        <v>316</v>
      </c>
      <c r="C320" s="90" t="s">
        <v>4</v>
      </c>
      <c r="D320" s="90">
        <v>80101504</v>
      </c>
      <c r="E320" s="91" t="s">
        <v>469</v>
      </c>
      <c r="F320" s="92" t="s">
        <v>53</v>
      </c>
      <c r="G320" s="92" t="s">
        <v>98</v>
      </c>
      <c r="H320" s="93">
        <v>8</v>
      </c>
      <c r="I320" s="91" t="s">
        <v>54</v>
      </c>
      <c r="J320" s="91" t="s">
        <v>151</v>
      </c>
      <c r="K320" s="91" t="s">
        <v>152</v>
      </c>
      <c r="L320" s="94">
        <v>48867544</v>
      </c>
      <c r="M320" s="94">
        <v>48867544</v>
      </c>
      <c r="N320" s="91" t="s">
        <v>57</v>
      </c>
      <c r="O320" s="91" t="s">
        <v>140</v>
      </c>
      <c r="P320" s="95">
        <v>1</v>
      </c>
      <c r="Q320" s="91" t="s">
        <v>59</v>
      </c>
      <c r="R320" s="91" t="s">
        <v>186</v>
      </c>
      <c r="S320" s="91" t="s">
        <v>186</v>
      </c>
      <c r="T320" s="91" t="s">
        <v>153</v>
      </c>
      <c r="U320" s="91" t="s">
        <v>186</v>
      </c>
      <c r="V320" s="91" t="s">
        <v>154</v>
      </c>
      <c r="W320" s="91" t="s">
        <v>155</v>
      </c>
      <c r="X320" s="91" t="s">
        <v>435</v>
      </c>
      <c r="Y320" s="91" t="s">
        <v>157</v>
      </c>
    </row>
    <row r="321" spans="1:25" s="1" customFormat="1" ht="42.75">
      <c r="A321" s="89" t="s">
        <v>6</v>
      </c>
      <c r="B321" s="3">
        <v>317</v>
      </c>
      <c r="C321" s="90" t="s">
        <v>4</v>
      </c>
      <c r="D321" s="90">
        <v>80101504</v>
      </c>
      <c r="E321" s="91" t="s">
        <v>469</v>
      </c>
      <c r="F321" s="92" t="s">
        <v>53</v>
      </c>
      <c r="G321" s="92" t="s">
        <v>98</v>
      </c>
      <c r="H321" s="93">
        <v>8</v>
      </c>
      <c r="I321" s="91" t="s">
        <v>54</v>
      </c>
      <c r="J321" s="91" t="s">
        <v>151</v>
      </c>
      <c r="K321" s="91" t="s">
        <v>152</v>
      </c>
      <c r="L321" s="94">
        <v>48867544</v>
      </c>
      <c r="M321" s="94">
        <v>48867544</v>
      </c>
      <c r="N321" s="91" t="s">
        <v>57</v>
      </c>
      <c r="O321" s="91" t="s">
        <v>140</v>
      </c>
      <c r="P321" s="95">
        <v>1</v>
      </c>
      <c r="Q321" s="91" t="s">
        <v>59</v>
      </c>
      <c r="R321" s="91" t="s">
        <v>186</v>
      </c>
      <c r="S321" s="91" t="s">
        <v>186</v>
      </c>
      <c r="T321" s="91" t="s">
        <v>153</v>
      </c>
      <c r="U321" s="91" t="s">
        <v>186</v>
      </c>
      <c r="V321" s="91" t="s">
        <v>154</v>
      </c>
      <c r="W321" s="91" t="s">
        <v>155</v>
      </c>
      <c r="X321" s="91" t="s">
        <v>435</v>
      </c>
      <c r="Y321" s="91" t="s">
        <v>157</v>
      </c>
    </row>
    <row r="322" spans="1:25" s="1" customFormat="1" ht="42.75">
      <c r="A322" s="89" t="s">
        <v>6</v>
      </c>
      <c r="B322" s="3">
        <v>318</v>
      </c>
      <c r="C322" s="90" t="s">
        <v>4</v>
      </c>
      <c r="D322" s="90">
        <v>80101504</v>
      </c>
      <c r="E322" s="91" t="s">
        <v>469</v>
      </c>
      <c r="F322" s="92" t="s">
        <v>53</v>
      </c>
      <c r="G322" s="92" t="s">
        <v>98</v>
      </c>
      <c r="H322" s="93">
        <v>8</v>
      </c>
      <c r="I322" s="91" t="s">
        <v>54</v>
      </c>
      <c r="J322" s="91" t="s">
        <v>151</v>
      </c>
      <c r="K322" s="91" t="s">
        <v>152</v>
      </c>
      <c r="L322" s="94">
        <v>48867544</v>
      </c>
      <c r="M322" s="94">
        <v>48867544</v>
      </c>
      <c r="N322" s="91" t="s">
        <v>57</v>
      </c>
      <c r="O322" s="91" t="s">
        <v>140</v>
      </c>
      <c r="P322" s="95">
        <v>1</v>
      </c>
      <c r="Q322" s="91" t="s">
        <v>59</v>
      </c>
      <c r="R322" s="91" t="s">
        <v>186</v>
      </c>
      <c r="S322" s="91" t="s">
        <v>186</v>
      </c>
      <c r="T322" s="91" t="s">
        <v>153</v>
      </c>
      <c r="U322" s="91" t="s">
        <v>186</v>
      </c>
      <c r="V322" s="91" t="s">
        <v>154</v>
      </c>
      <c r="W322" s="91" t="s">
        <v>155</v>
      </c>
      <c r="X322" s="91" t="s">
        <v>435</v>
      </c>
      <c r="Y322" s="91" t="s">
        <v>157</v>
      </c>
    </row>
    <row r="323" spans="1:25" s="1" customFormat="1" ht="42.75">
      <c r="A323" s="89" t="s">
        <v>6</v>
      </c>
      <c r="B323" s="3">
        <v>319</v>
      </c>
      <c r="C323" s="90" t="s">
        <v>4</v>
      </c>
      <c r="D323" s="90">
        <v>80101504</v>
      </c>
      <c r="E323" s="91" t="s">
        <v>439</v>
      </c>
      <c r="F323" s="92" t="s">
        <v>53</v>
      </c>
      <c r="G323" s="92" t="s">
        <v>98</v>
      </c>
      <c r="H323" s="93">
        <v>8</v>
      </c>
      <c r="I323" s="91" t="s">
        <v>54</v>
      </c>
      <c r="J323" s="91" t="s">
        <v>151</v>
      </c>
      <c r="K323" s="91" t="s">
        <v>152</v>
      </c>
      <c r="L323" s="94">
        <v>30895408</v>
      </c>
      <c r="M323" s="94">
        <v>30895408</v>
      </c>
      <c r="N323" s="91" t="s">
        <v>57</v>
      </c>
      <c r="O323" s="91" t="s">
        <v>140</v>
      </c>
      <c r="P323" s="95">
        <v>1</v>
      </c>
      <c r="Q323" s="91" t="s">
        <v>59</v>
      </c>
      <c r="R323" s="91" t="s">
        <v>186</v>
      </c>
      <c r="S323" s="91" t="s">
        <v>186</v>
      </c>
      <c r="T323" s="91" t="s">
        <v>153</v>
      </c>
      <c r="U323" s="91" t="s">
        <v>186</v>
      </c>
      <c r="V323" s="91" t="s">
        <v>154</v>
      </c>
      <c r="W323" s="91" t="s">
        <v>155</v>
      </c>
      <c r="X323" s="91" t="s">
        <v>435</v>
      </c>
      <c r="Y323" s="91" t="s">
        <v>157</v>
      </c>
    </row>
    <row r="324" spans="1:25" s="1" customFormat="1" ht="57">
      <c r="A324" s="89" t="s">
        <v>6</v>
      </c>
      <c r="B324" s="3">
        <v>320</v>
      </c>
      <c r="C324" s="90" t="s">
        <v>4</v>
      </c>
      <c r="D324" s="90">
        <v>80101504</v>
      </c>
      <c r="E324" s="91" t="s">
        <v>470</v>
      </c>
      <c r="F324" s="92" t="s">
        <v>74</v>
      </c>
      <c r="G324" s="92" t="s">
        <v>324</v>
      </c>
      <c r="H324" s="93">
        <v>4</v>
      </c>
      <c r="I324" s="91" t="s">
        <v>54</v>
      </c>
      <c r="J324" s="91" t="s">
        <v>151</v>
      </c>
      <c r="K324" s="91" t="s">
        <v>152</v>
      </c>
      <c r="L324" s="94">
        <v>21117956</v>
      </c>
      <c r="M324" s="94">
        <v>21117956</v>
      </c>
      <c r="N324" s="91" t="s">
        <v>57</v>
      </c>
      <c r="O324" s="91" t="s">
        <v>140</v>
      </c>
      <c r="P324" s="95">
        <v>1</v>
      </c>
      <c r="Q324" s="91" t="s">
        <v>59</v>
      </c>
      <c r="R324" s="91" t="s">
        <v>186</v>
      </c>
      <c r="S324" s="91" t="s">
        <v>186</v>
      </c>
      <c r="T324" s="91" t="s">
        <v>153</v>
      </c>
      <c r="U324" s="91" t="s">
        <v>186</v>
      </c>
      <c r="V324" s="91" t="s">
        <v>154</v>
      </c>
      <c r="W324" s="91" t="s">
        <v>155</v>
      </c>
      <c r="X324" s="91" t="s">
        <v>435</v>
      </c>
      <c r="Y324" s="91" t="s">
        <v>157</v>
      </c>
    </row>
    <row r="325" spans="1:25" s="1" customFormat="1" ht="57">
      <c r="A325" s="89" t="s">
        <v>6</v>
      </c>
      <c r="B325" s="3">
        <v>321</v>
      </c>
      <c r="C325" s="90" t="s">
        <v>4</v>
      </c>
      <c r="D325" s="90" t="s">
        <v>471</v>
      </c>
      <c r="E325" s="91" t="s">
        <v>403</v>
      </c>
      <c r="F325" s="92" t="s">
        <v>53</v>
      </c>
      <c r="G325" s="92" t="s">
        <v>74</v>
      </c>
      <c r="H325" s="93">
        <v>9</v>
      </c>
      <c r="I325" s="91" t="s">
        <v>54</v>
      </c>
      <c r="J325" s="91" t="s">
        <v>151</v>
      </c>
      <c r="K325" s="91" t="s">
        <v>152</v>
      </c>
      <c r="L325" s="94">
        <v>127344996</v>
      </c>
      <c r="M325" s="94">
        <v>127344996</v>
      </c>
      <c r="N325" s="91" t="s">
        <v>57</v>
      </c>
      <c r="O325" s="91" t="s">
        <v>140</v>
      </c>
      <c r="P325" s="95">
        <v>1</v>
      </c>
      <c r="Q325" s="91" t="s">
        <v>59</v>
      </c>
      <c r="R325" s="91" t="s">
        <v>401</v>
      </c>
      <c r="S325" s="91" t="s">
        <v>401</v>
      </c>
      <c r="T325" s="91" t="s">
        <v>153</v>
      </c>
      <c r="U325" s="91" t="s">
        <v>186</v>
      </c>
      <c r="V325" s="91" t="s">
        <v>154</v>
      </c>
      <c r="W325" s="91" t="s">
        <v>155</v>
      </c>
      <c r="X325" s="91" t="s">
        <v>402</v>
      </c>
      <c r="Y325" s="91" t="s">
        <v>157</v>
      </c>
    </row>
    <row r="326" spans="1:25" s="1" customFormat="1" ht="57">
      <c r="A326" s="89" t="s">
        <v>6</v>
      </c>
      <c r="B326" s="3">
        <v>322</v>
      </c>
      <c r="C326" s="90" t="s">
        <v>4</v>
      </c>
      <c r="D326" s="90" t="s">
        <v>448</v>
      </c>
      <c r="E326" s="91" t="s">
        <v>405</v>
      </c>
      <c r="F326" s="92" t="s">
        <v>53</v>
      </c>
      <c r="G326" s="92" t="s">
        <v>98</v>
      </c>
      <c r="H326" s="93">
        <v>7</v>
      </c>
      <c r="I326" s="91" t="s">
        <v>54</v>
      </c>
      <c r="J326" s="91" t="s">
        <v>151</v>
      </c>
      <c r="K326" s="91" t="s">
        <v>152</v>
      </c>
      <c r="L326" s="94">
        <v>94500000</v>
      </c>
      <c r="M326" s="94">
        <v>94500000</v>
      </c>
      <c r="N326" s="91" t="s">
        <v>57</v>
      </c>
      <c r="O326" s="91" t="s">
        <v>140</v>
      </c>
      <c r="P326" s="95">
        <v>1</v>
      </c>
      <c r="Q326" s="91" t="s">
        <v>59</v>
      </c>
      <c r="R326" s="91" t="s">
        <v>401</v>
      </c>
      <c r="S326" s="91" t="s">
        <v>401</v>
      </c>
      <c r="T326" s="91" t="s">
        <v>153</v>
      </c>
      <c r="U326" s="91" t="s">
        <v>186</v>
      </c>
      <c r="V326" s="91" t="s">
        <v>154</v>
      </c>
      <c r="W326" s="91" t="s">
        <v>155</v>
      </c>
      <c r="X326" s="91" t="s">
        <v>402</v>
      </c>
      <c r="Y326" s="91" t="s">
        <v>157</v>
      </c>
    </row>
    <row r="327" spans="1:25" s="1" customFormat="1" ht="85.5">
      <c r="A327" s="89" t="s">
        <v>6</v>
      </c>
      <c r="B327" s="3">
        <v>323</v>
      </c>
      <c r="C327" s="90" t="s">
        <v>4</v>
      </c>
      <c r="D327" s="90" t="s">
        <v>448</v>
      </c>
      <c r="E327" s="91" t="s">
        <v>414</v>
      </c>
      <c r="F327" s="92" t="s">
        <v>53</v>
      </c>
      <c r="G327" s="92" t="s">
        <v>98</v>
      </c>
      <c r="H327" s="93">
        <v>7</v>
      </c>
      <c r="I327" s="91" t="s">
        <v>54</v>
      </c>
      <c r="J327" s="91" t="s">
        <v>151</v>
      </c>
      <c r="K327" s="91" t="s">
        <v>152</v>
      </c>
      <c r="L327" s="94">
        <v>94500000</v>
      </c>
      <c r="M327" s="94">
        <v>94500000</v>
      </c>
      <c r="N327" s="91" t="s">
        <v>57</v>
      </c>
      <c r="O327" s="91" t="s">
        <v>140</v>
      </c>
      <c r="P327" s="95">
        <v>1</v>
      </c>
      <c r="Q327" s="91" t="s">
        <v>59</v>
      </c>
      <c r="R327" s="91" t="s">
        <v>401</v>
      </c>
      <c r="S327" s="91" t="s">
        <v>401</v>
      </c>
      <c r="T327" s="91" t="s">
        <v>153</v>
      </c>
      <c r="U327" s="91" t="s">
        <v>186</v>
      </c>
      <c r="V327" s="91" t="s">
        <v>154</v>
      </c>
      <c r="W327" s="91" t="s">
        <v>155</v>
      </c>
      <c r="X327" s="91" t="s">
        <v>402</v>
      </c>
      <c r="Y327" s="91" t="s">
        <v>157</v>
      </c>
    </row>
    <row r="328" spans="1:25" s="1" customFormat="1" ht="57">
      <c r="A328" s="89" t="s">
        <v>6</v>
      </c>
      <c r="B328" s="3">
        <v>324</v>
      </c>
      <c r="C328" s="90" t="s">
        <v>4</v>
      </c>
      <c r="D328" s="90" t="s">
        <v>452</v>
      </c>
      <c r="E328" s="91" t="s">
        <v>415</v>
      </c>
      <c r="F328" s="92" t="s">
        <v>53</v>
      </c>
      <c r="G328" s="92" t="s">
        <v>98</v>
      </c>
      <c r="H328" s="93">
        <v>7</v>
      </c>
      <c r="I328" s="91" t="s">
        <v>54</v>
      </c>
      <c r="J328" s="91" t="s">
        <v>151</v>
      </c>
      <c r="K328" s="91" t="s">
        <v>152</v>
      </c>
      <c r="L328" s="94">
        <v>64668037</v>
      </c>
      <c r="M328" s="94">
        <v>64668037</v>
      </c>
      <c r="N328" s="91" t="s">
        <v>57</v>
      </c>
      <c r="O328" s="91" t="s">
        <v>140</v>
      </c>
      <c r="P328" s="95">
        <v>1</v>
      </c>
      <c r="Q328" s="91" t="s">
        <v>59</v>
      </c>
      <c r="R328" s="91" t="s">
        <v>401</v>
      </c>
      <c r="S328" s="91" t="s">
        <v>401</v>
      </c>
      <c r="T328" s="91" t="s">
        <v>153</v>
      </c>
      <c r="U328" s="91" t="s">
        <v>186</v>
      </c>
      <c r="V328" s="91" t="s">
        <v>154</v>
      </c>
      <c r="W328" s="91" t="s">
        <v>155</v>
      </c>
      <c r="X328" s="91" t="s">
        <v>402</v>
      </c>
      <c r="Y328" s="91" t="s">
        <v>157</v>
      </c>
    </row>
    <row r="329" spans="1:25" s="1" customFormat="1" ht="57">
      <c r="A329" s="96" t="s">
        <v>19</v>
      </c>
      <c r="B329" s="3">
        <v>325</v>
      </c>
      <c r="C329" s="90" t="s">
        <v>3</v>
      </c>
      <c r="D329" s="90" t="s">
        <v>284</v>
      </c>
      <c r="E329" s="91" t="s">
        <v>472</v>
      </c>
      <c r="F329" s="92" t="s">
        <v>76</v>
      </c>
      <c r="G329" s="92" t="s">
        <v>76</v>
      </c>
      <c r="H329" s="93" t="s">
        <v>185</v>
      </c>
      <c r="I329" s="91" t="s">
        <v>54</v>
      </c>
      <c r="J329" s="91" t="s">
        <v>72</v>
      </c>
      <c r="K329" s="91" t="s">
        <v>56</v>
      </c>
      <c r="L329" s="94">
        <v>55000000</v>
      </c>
      <c r="M329" s="94">
        <v>55000000</v>
      </c>
      <c r="N329" s="91" t="s">
        <v>57</v>
      </c>
      <c r="O329" s="91" t="s">
        <v>140</v>
      </c>
      <c r="P329" s="95" t="s">
        <v>313</v>
      </c>
      <c r="Q329" s="91" t="s">
        <v>59</v>
      </c>
      <c r="R329" s="91" t="s">
        <v>163</v>
      </c>
      <c r="S329" s="91" t="s">
        <v>473</v>
      </c>
      <c r="T329" s="91" t="s">
        <v>153</v>
      </c>
      <c r="U329" s="91" t="s">
        <v>474</v>
      </c>
      <c r="V329" s="91" t="s">
        <v>154</v>
      </c>
      <c r="W329" s="97" t="s">
        <v>155</v>
      </c>
      <c r="X329" s="91" t="s">
        <v>165</v>
      </c>
      <c r="Y329" s="91" t="s">
        <v>166</v>
      </c>
    </row>
    <row r="330" spans="1:25" s="1" customFormat="1" ht="42.75">
      <c r="A330" s="96" t="s">
        <v>19</v>
      </c>
      <c r="B330" s="3">
        <v>326</v>
      </c>
      <c r="C330" s="90" t="s">
        <v>4</v>
      </c>
      <c r="D330" s="90" t="s">
        <v>284</v>
      </c>
      <c r="E330" s="4" t="s">
        <v>475</v>
      </c>
      <c r="F330" s="92" t="s">
        <v>53</v>
      </c>
      <c r="G330" s="92" t="s">
        <v>53</v>
      </c>
      <c r="H330" s="93" t="s">
        <v>99</v>
      </c>
      <c r="I330" s="91" t="s">
        <v>54</v>
      </c>
      <c r="J330" s="91" t="s">
        <v>72</v>
      </c>
      <c r="K330" s="91" t="s">
        <v>56</v>
      </c>
      <c r="L330" s="94">
        <v>36600000</v>
      </c>
      <c r="M330" s="94">
        <v>36600000</v>
      </c>
      <c r="N330" s="91" t="s">
        <v>57</v>
      </c>
      <c r="O330" s="91" t="s">
        <v>140</v>
      </c>
      <c r="P330" s="95" t="s">
        <v>313</v>
      </c>
      <c r="Q330" s="91" t="s">
        <v>59</v>
      </c>
      <c r="R330" s="91" t="s">
        <v>163</v>
      </c>
      <c r="S330" s="91" t="s">
        <v>473</v>
      </c>
      <c r="T330" s="91" t="s">
        <v>153</v>
      </c>
      <c r="U330" s="91" t="s">
        <v>474</v>
      </c>
      <c r="V330" s="91" t="s">
        <v>154</v>
      </c>
      <c r="W330" s="97" t="s">
        <v>155</v>
      </c>
      <c r="X330" s="91" t="s">
        <v>165</v>
      </c>
      <c r="Y330" s="91" t="s">
        <v>166</v>
      </c>
    </row>
    <row r="331" spans="1:25" s="1" customFormat="1" ht="42.75">
      <c r="A331" s="96" t="s">
        <v>19</v>
      </c>
      <c r="B331" s="3">
        <v>327</v>
      </c>
      <c r="C331" s="90" t="s">
        <v>4</v>
      </c>
      <c r="D331" s="90" t="s">
        <v>284</v>
      </c>
      <c r="E331" s="4" t="s">
        <v>476</v>
      </c>
      <c r="F331" s="92" t="s">
        <v>53</v>
      </c>
      <c r="G331" s="92" t="s">
        <v>53</v>
      </c>
      <c r="H331" s="93" t="s">
        <v>99</v>
      </c>
      <c r="I331" s="91" t="s">
        <v>54</v>
      </c>
      <c r="J331" s="91" t="s">
        <v>72</v>
      </c>
      <c r="K331" s="91" t="s">
        <v>56</v>
      </c>
      <c r="L331" s="94">
        <v>16800000</v>
      </c>
      <c r="M331" s="94">
        <v>16800000</v>
      </c>
      <c r="N331" s="91" t="s">
        <v>57</v>
      </c>
      <c r="O331" s="91" t="s">
        <v>140</v>
      </c>
      <c r="P331" s="95" t="s">
        <v>313</v>
      </c>
      <c r="Q331" s="91" t="s">
        <v>59</v>
      </c>
      <c r="R331" s="91" t="s">
        <v>163</v>
      </c>
      <c r="S331" s="91" t="s">
        <v>473</v>
      </c>
      <c r="T331" s="91" t="s">
        <v>153</v>
      </c>
      <c r="U331" s="91" t="s">
        <v>474</v>
      </c>
      <c r="V331" s="91" t="s">
        <v>154</v>
      </c>
      <c r="W331" s="97" t="s">
        <v>155</v>
      </c>
      <c r="X331" s="91" t="s">
        <v>165</v>
      </c>
      <c r="Y331" s="91" t="s">
        <v>166</v>
      </c>
    </row>
    <row r="332" spans="1:25" s="1" customFormat="1" ht="42.75">
      <c r="A332" s="96" t="s">
        <v>19</v>
      </c>
      <c r="B332" s="3">
        <v>328</v>
      </c>
      <c r="C332" s="90" t="s">
        <v>4</v>
      </c>
      <c r="D332" s="90" t="s">
        <v>284</v>
      </c>
      <c r="E332" s="4" t="s">
        <v>477</v>
      </c>
      <c r="F332" s="92" t="s">
        <v>53</v>
      </c>
      <c r="G332" s="92" t="s">
        <v>53</v>
      </c>
      <c r="H332" s="93" t="s">
        <v>99</v>
      </c>
      <c r="I332" s="91" t="s">
        <v>54</v>
      </c>
      <c r="J332" s="91" t="s">
        <v>72</v>
      </c>
      <c r="K332" s="91" t="s">
        <v>56</v>
      </c>
      <c r="L332" s="94">
        <v>22800000</v>
      </c>
      <c r="M332" s="94">
        <v>22800000</v>
      </c>
      <c r="N332" s="91" t="s">
        <v>57</v>
      </c>
      <c r="O332" s="91" t="s">
        <v>140</v>
      </c>
      <c r="P332" s="95" t="s">
        <v>313</v>
      </c>
      <c r="Q332" s="91" t="s">
        <v>59</v>
      </c>
      <c r="R332" s="91" t="s">
        <v>163</v>
      </c>
      <c r="S332" s="91" t="s">
        <v>473</v>
      </c>
      <c r="T332" s="91" t="s">
        <v>153</v>
      </c>
      <c r="U332" s="91" t="s">
        <v>474</v>
      </c>
      <c r="V332" s="91" t="s">
        <v>154</v>
      </c>
      <c r="W332" s="97" t="s">
        <v>155</v>
      </c>
      <c r="X332" s="91" t="s">
        <v>165</v>
      </c>
      <c r="Y332" s="91" t="s">
        <v>166</v>
      </c>
    </row>
    <row r="333" spans="1:25" s="1" customFormat="1" ht="42.75">
      <c r="A333" s="96" t="s">
        <v>19</v>
      </c>
      <c r="B333" s="3">
        <v>329</v>
      </c>
      <c r="C333" s="90" t="s">
        <v>3</v>
      </c>
      <c r="D333" s="90" t="s">
        <v>284</v>
      </c>
      <c r="E333" s="91" t="s">
        <v>478</v>
      </c>
      <c r="F333" s="92" t="s">
        <v>76</v>
      </c>
      <c r="G333" s="92" t="s">
        <v>76</v>
      </c>
      <c r="H333" s="93" t="s">
        <v>185</v>
      </c>
      <c r="I333" s="91" t="s">
        <v>54</v>
      </c>
      <c r="J333" s="91" t="s">
        <v>72</v>
      </c>
      <c r="K333" s="91" t="s">
        <v>56</v>
      </c>
      <c r="L333" s="94">
        <v>38000000</v>
      </c>
      <c r="M333" s="94">
        <v>38000000</v>
      </c>
      <c r="N333" s="91" t="s">
        <v>57</v>
      </c>
      <c r="O333" s="91" t="s">
        <v>140</v>
      </c>
      <c r="P333" s="95" t="s">
        <v>313</v>
      </c>
      <c r="Q333" s="91" t="s">
        <v>59</v>
      </c>
      <c r="R333" s="91" t="s">
        <v>163</v>
      </c>
      <c r="S333" s="91" t="s">
        <v>473</v>
      </c>
      <c r="T333" s="91" t="s">
        <v>153</v>
      </c>
      <c r="U333" s="91" t="s">
        <v>474</v>
      </c>
      <c r="V333" s="91" t="s">
        <v>154</v>
      </c>
      <c r="W333" s="97" t="s">
        <v>155</v>
      </c>
      <c r="X333" s="91" t="s">
        <v>165</v>
      </c>
      <c r="Y333" s="91" t="s">
        <v>166</v>
      </c>
    </row>
    <row r="334" spans="1:25" s="1" customFormat="1" ht="57">
      <c r="A334" s="96" t="s">
        <v>19</v>
      </c>
      <c r="B334" s="3">
        <v>330</v>
      </c>
      <c r="C334" s="90" t="s">
        <v>4</v>
      </c>
      <c r="D334" s="90" t="s">
        <v>284</v>
      </c>
      <c r="E334" s="91" t="s">
        <v>479</v>
      </c>
      <c r="F334" s="92" t="s">
        <v>53</v>
      </c>
      <c r="G334" s="92" t="s">
        <v>53</v>
      </c>
      <c r="H334" s="93" t="s">
        <v>99</v>
      </c>
      <c r="I334" s="91" t="s">
        <v>54</v>
      </c>
      <c r="J334" s="91" t="s">
        <v>72</v>
      </c>
      <c r="K334" s="91" t="s">
        <v>56</v>
      </c>
      <c r="L334" s="94">
        <v>25300000</v>
      </c>
      <c r="M334" s="94">
        <v>25300000</v>
      </c>
      <c r="N334" s="91" t="s">
        <v>57</v>
      </c>
      <c r="O334" s="91" t="s">
        <v>140</v>
      </c>
      <c r="P334" s="95" t="s">
        <v>313</v>
      </c>
      <c r="Q334" s="91" t="s">
        <v>59</v>
      </c>
      <c r="R334" s="91" t="s">
        <v>163</v>
      </c>
      <c r="S334" s="91" t="s">
        <v>473</v>
      </c>
      <c r="T334" s="91" t="s">
        <v>153</v>
      </c>
      <c r="U334" s="91" t="s">
        <v>474</v>
      </c>
      <c r="V334" s="91" t="s">
        <v>154</v>
      </c>
      <c r="W334" s="97" t="s">
        <v>155</v>
      </c>
      <c r="X334" s="91" t="s">
        <v>165</v>
      </c>
      <c r="Y334" s="91" t="s">
        <v>166</v>
      </c>
    </row>
    <row r="335" spans="1:25" s="1" customFormat="1" ht="28.5">
      <c r="A335" s="96" t="s">
        <v>19</v>
      </c>
      <c r="B335" s="3">
        <v>331</v>
      </c>
      <c r="C335" s="90" t="s">
        <v>4</v>
      </c>
      <c r="D335" s="90" t="s">
        <v>284</v>
      </c>
      <c r="E335" s="91" t="s">
        <v>480</v>
      </c>
      <c r="F335" s="92" t="s">
        <v>53</v>
      </c>
      <c r="G335" s="92" t="s">
        <v>53</v>
      </c>
      <c r="H335" s="93" t="s">
        <v>99</v>
      </c>
      <c r="I335" s="91" t="s">
        <v>54</v>
      </c>
      <c r="J335" s="91" t="s">
        <v>72</v>
      </c>
      <c r="K335" s="91" t="s">
        <v>56</v>
      </c>
      <c r="L335" s="94">
        <v>17000000</v>
      </c>
      <c r="M335" s="94">
        <v>17000000</v>
      </c>
      <c r="N335" s="91" t="s">
        <v>57</v>
      </c>
      <c r="O335" s="91" t="s">
        <v>140</v>
      </c>
      <c r="P335" s="95" t="s">
        <v>313</v>
      </c>
      <c r="Q335" s="91" t="s">
        <v>59</v>
      </c>
      <c r="R335" s="91" t="s">
        <v>163</v>
      </c>
      <c r="S335" s="91" t="s">
        <v>473</v>
      </c>
      <c r="T335" s="91" t="s">
        <v>153</v>
      </c>
      <c r="U335" s="91" t="s">
        <v>474</v>
      </c>
      <c r="V335" s="91" t="s">
        <v>154</v>
      </c>
      <c r="W335" s="97" t="s">
        <v>155</v>
      </c>
      <c r="X335" s="91" t="s">
        <v>165</v>
      </c>
      <c r="Y335" s="91" t="s">
        <v>166</v>
      </c>
    </row>
    <row r="336" spans="1:25" s="1" customFormat="1" ht="42.75">
      <c r="A336" s="96" t="s">
        <v>19</v>
      </c>
      <c r="B336" s="3">
        <v>332</v>
      </c>
      <c r="C336" s="90" t="s">
        <v>4</v>
      </c>
      <c r="D336" s="90" t="s">
        <v>284</v>
      </c>
      <c r="E336" s="91" t="s">
        <v>481</v>
      </c>
      <c r="F336" s="92" t="s">
        <v>53</v>
      </c>
      <c r="G336" s="92" t="s">
        <v>53</v>
      </c>
      <c r="H336" s="93" t="s">
        <v>99</v>
      </c>
      <c r="I336" s="91" t="s">
        <v>54</v>
      </c>
      <c r="J336" s="91" t="s">
        <v>72</v>
      </c>
      <c r="K336" s="91" t="s">
        <v>56</v>
      </c>
      <c r="L336" s="94">
        <v>42000000</v>
      </c>
      <c r="M336" s="94">
        <v>42000000</v>
      </c>
      <c r="N336" s="91" t="s">
        <v>57</v>
      </c>
      <c r="O336" s="91" t="s">
        <v>140</v>
      </c>
      <c r="P336" s="95" t="s">
        <v>313</v>
      </c>
      <c r="Q336" s="91" t="s">
        <v>59</v>
      </c>
      <c r="R336" s="91" t="s">
        <v>163</v>
      </c>
      <c r="S336" s="91" t="s">
        <v>473</v>
      </c>
      <c r="T336" s="91" t="s">
        <v>153</v>
      </c>
      <c r="U336" s="91" t="s">
        <v>474</v>
      </c>
      <c r="V336" s="91" t="s">
        <v>154</v>
      </c>
      <c r="W336" s="97" t="s">
        <v>155</v>
      </c>
      <c r="X336" s="91" t="s">
        <v>165</v>
      </c>
      <c r="Y336" s="91" t="s">
        <v>166</v>
      </c>
    </row>
    <row r="337" spans="1:25" s="1" customFormat="1" ht="85.5">
      <c r="A337" s="96" t="s">
        <v>19</v>
      </c>
      <c r="B337" s="3">
        <v>333</v>
      </c>
      <c r="C337" s="90" t="s">
        <v>4</v>
      </c>
      <c r="D337" s="90" t="s">
        <v>284</v>
      </c>
      <c r="E337" s="31" t="s">
        <v>482</v>
      </c>
      <c r="F337" s="92" t="s">
        <v>74</v>
      </c>
      <c r="G337" s="92" t="s">
        <v>74</v>
      </c>
      <c r="H337" s="93">
        <v>165</v>
      </c>
      <c r="I337" s="91" t="s">
        <v>139</v>
      </c>
      <c r="J337" s="91" t="s">
        <v>72</v>
      </c>
      <c r="K337" s="91" t="s">
        <v>56</v>
      </c>
      <c r="L337" s="94">
        <v>163000000</v>
      </c>
      <c r="M337" s="94">
        <v>163000000</v>
      </c>
      <c r="N337" s="91" t="s">
        <v>57</v>
      </c>
      <c r="O337" s="91" t="s">
        <v>140</v>
      </c>
      <c r="P337" s="95" t="s">
        <v>313</v>
      </c>
      <c r="Q337" s="91" t="s">
        <v>59</v>
      </c>
      <c r="R337" s="91" t="s">
        <v>163</v>
      </c>
      <c r="S337" s="91" t="s">
        <v>473</v>
      </c>
      <c r="T337" s="91" t="s">
        <v>153</v>
      </c>
      <c r="U337" s="91" t="s">
        <v>474</v>
      </c>
      <c r="V337" s="91" t="s">
        <v>154</v>
      </c>
      <c r="W337" s="97" t="s">
        <v>155</v>
      </c>
      <c r="X337" s="91" t="s">
        <v>165</v>
      </c>
      <c r="Y337" s="91" t="s">
        <v>166</v>
      </c>
    </row>
    <row r="338" spans="1:25" s="1" customFormat="1" ht="85.5">
      <c r="A338" s="96" t="s">
        <v>19</v>
      </c>
      <c r="B338" s="3">
        <v>334</v>
      </c>
      <c r="C338" s="90" t="s">
        <v>4</v>
      </c>
      <c r="D338" s="90" t="s">
        <v>284</v>
      </c>
      <c r="E338" s="31" t="s">
        <v>483</v>
      </c>
      <c r="F338" s="92" t="s">
        <v>74</v>
      </c>
      <c r="G338" s="92" t="s">
        <v>74</v>
      </c>
      <c r="H338" s="93">
        <v>165</v>
      </c>
      <c r="I338" s="91" t="s">
        <v>139</v>
      </c>
      <c r="J338" s="91" t="s">
        <v>72</v>
      </c>
      <c r="K338" s="91" t="s">
        <v>56</v>
      </c>
      <c r="L338" s="94">
        <v>605000000</v>
      </c>
      <c r="M338" s="94">
        <v>605000000</v>
      </c>
      <c r="N338" s="91" t="s">
        <v>57</v>
      </c>
      <c r="O338" s="91" t="s">
        <v>140</v>
      </c>
      <c r="P338" s="95" t="s">
        <v>313</v>
      </c>
      <c r="Q338" s="91" t="s">
        <v>59</v>
      </c>
      <c r="R338" s="91" t="s">
        <v>163</v>
      </c>
      <c r="S338" s="91" t="s">
        <v>473</v>
      </c>
      <c r="T338" s="91" t="s">
        <v>153</v>
      </c>
      <c r="U338" s="91" t="s">
        <v>474</v>
      </c>
      <c r="V338" s="91" t="s">
        <v>154</v>
      </c>
      <c r="W338" s="97" t="s">
        <v>155</v>
      </c>
      <c r="X338" s="91" t="s">
        <v>165</v>
      </c>
      <c r="Y338" s="91" t="s">
        <v>166</v>
      </c>
    </row>
    <row r="339" spans="1:25" s="1" customFormat="1" ht="99.75">
      <c r="A339" s="96" t="s">
        <v>19</v>
      </c>
      <c r="B339" s="3">
        <v>335</v>
      </c>
      <c r="C339" s="90" t="s">
        <v>4</v>
      </c>
      <c r="D339" s="90" t="s">
        <v>284</v>
      </c>
      <c r="E339" s="31" t="s">
        <v>484</v>
      </c>
      <c r="F339" s="92" t="s">
        <v>74</v>
      </c>
      <c r="G339" s="92" t="s">
        <v>74</v>
      </c>
      <c r="H339" s="93">
        <v>165</v>
      </c>
      <c r="I339" s="91" t="s">
        <v>139</v>
      </c>
      <c r="J339" s="91" t="s">
        <v>72</v>
      </c>
      <c r="K339" s="91" t="s">
        <v>56</v>
      </c>
      <c r="L339" s="94">
        <v>884000000</v>
      </c>
      <c r="M339" s="94">
        <v>884000000</v>
      </c>
      <c r="N339" s="91" t="s">
        <v>57</v>
      </c>
      <c r="O339" s="91" t="s">
        <v>140</v>
      </c>
      <c r="P339" s="95" t="s">
        <v>313</v>
      </c>
      <c r="Q339" s="91" t="s">
        <v>59</v>
      </c>
      <c r="R339" s="91" t="s">
        <v>163</v>
      </c>
      <c r="S339" s="91" t="s">
        <v>473</v>
      </c>
      <c r="T339" s="91" t="s">
        <v>153</v>
      </c>
      <c r="U339" s="91" t="s">
        <v>474</v>
      </c>
      <c r="V339" s="91" t="s">
        <v>154</v>
      </c>
      <c r="W339" s="97" t="s">
        <v>155</v>
      </c>
      <c r="X339" s="91" t="s">
        <v>165</v>
      </c>
      <c r="Y339" s="91" t="s">
        <v>166</v>
      </c>
    </row>
    <row r="340" spans="1:25" s="1" customFormat="1" ht="99.75">
      <c r="A340" s="96" t="s">
        <v>19</v>
      </c>
      <c r="B340" s="3">
        <v>336</v>
      </c>
      <c r="C340" s="90" t="s">
        <v>4</v>
      </c>
      <c r="D340" s="90" t="s">
        <v>284</v>
      </c>
      <c r="E340" s="31" t="s">
        <v>485</v>
      </c>
      <c r="F340" s="92" t="s">
        <v>74</v>
      </c>
      <c r="G340" s="92" t="s">
        <v>74</v>
      </c>
      <c r="H340" s="93">
        <v>165</v>
      </c>
      <c r="I340" s="91" t="s">
        <v>139</v>
      </c>
      <c r="J340" s="91" t="s">
        <v>72</v>
      </c>
      <c r="K340" s="91" t="s">
        <v>56</v>
      </c>
      <c r="L340" s="94">
        <v>363000000</v>
      </c>
      <c r="M340" s="94">
        <v>363000000</v>
      </c>
      <c r="N340" s="91" t="s">
        <v>57</v>
      </c>
      <c r="O340" s="91" t="s">
        <v>140</v>
      </c>
      <c r="P340" s="95" t="s">
        <v>313</v>
      </c>
      <c r="Q340" s="91" t="s">
        <v>59</v>
      </c>
      <c r="R340" s="91" t="s">
        <v>163</v>
      </c>
      <c r="S340" s="91" t="s">
        <v>473</v>
      </c>
      <c r="T340" s="91" t="s">
        <v>153</v>
      </c>
      <c r="U340" s="91" t="s">
        <v>474</v>
      </c>
      <c r="V340" s="91" t="s">
        <v>154</v>
      </c>
      <c r="W340" s="97" t="s">
        <v>155</v>
      </c>
      <c r="X340" s="91" t="s">
        <v>165</v>
      </c>
      <c r="Y340" s="91" t="s">
        <v>166</v>
      </c>
    </row>
    <row r="341" spans="1:25" s="1" customFormat="1" ht="99.75">
      <c r="A341" s="96" t="s">
        <v>19</v>
      </c>
      <c r="B341" s="3">
        <v>337</v>
      </c>
      <c r="C341" s="90" t="s">
        <v>4</v>
      </c>
      <c r="D341" s="90" t="s">
        <v>284</v>
      </c>
      <c r="E341" s="31" t="s">
        <v>486</v>
      </c>
      <c r="F341" s="92" t="s">
        <v>74</v>
      </c>
      <c r="G341" s="92" t="s">
        <v>74</v>
      </c>
      <c r="H341" s="93">
        <v>165</v>
      </c>
      <c r="I341" s="91" t="s">
        <v>139</v>
      </c>
      <c r="J341" s="91" t="s">
        <v>72</v>
      </c>
      <c r="K341" s="91" t="s">
        <v>56</v>
      </c>
      <c r="L341" s="94">
        <v>303000000</v>
      </c>
      <c r="M341" s="94">
        <v>303000000</v>
      </c>
      <c r="N341" s="91" t="s">
        <v>57</v>
      </c>
      <c r="O341" s="91" t="s">
        <v>140</v>
      </c>
      <c r="P341" s="95" t="s">
        <v>313</v>
      </c>
      <c r="Q341" s="91" t="s">
        <v>59</v>
      </c>
      <c r="R341" s="91" t="s">
        <v>163</v>
      </c>
      <c r="S341" s="91" t="s">
        <v>473</v>
      </c>
      <c r="T341" s="91" t="s">
        <v>153</v>
      </c>
      <c r="U341" s="91" t="s">
        <v>474</v>
      </c>
      <c r="V341" s="91" t="s">
        <v>154</v>
      </c>
      <c r="W341" s="97" t="s">
        <v>155</v>
      </c>
      <c r="X341" s="91" t="s">
        <v>165</v>
      </c>
      <c r="Y341" s="91" t="s">
        <v>166</v>
      </c>
    </row>
    <row r="342" spans="1:25" s="1" customFormat="1" ht="71.25">
      <c r="A342" s="96" t="s">
        <v>19</v>
      </c>
      <c r="B342" s="3">
        <v>338</v>
      </c>
      <c r="C342" s="90" t="s">
        <v>4</v>
      </c>
      <c r="D342" s="90" t="s">
        <v>284</v>
      </c>
      <c r="E342" s="31" t="s">
        <v>487</v>
      </c>
      <c r="F342" s="92" t="s">
        <v>74</v>
      </c>
      <c r="G342" s="92" t="s">
        <v>74</v>
      </c>
      <c r="H342" s="93">
        <v>165</v>
      </c>
      <c r="I342" s="91" t="s">
        <v>139</v>
      </c>
      <c r="J342" s="91" t="s">
        <v>72</v>
      </c>
      <c r="K342" s="91" t="s">
        <v>56</v>
      </c>
      <c r="L342" s="94">
        <v>61000000</v>
      </c>
      <c r="M342" s="94">
        <v>61000000</v>
      </c>
      <c r="N342" s="91" t="s">
        <v>57</v>
      </c>
      <c r="O342" s="91" t="s">
        <v>140</v>
      </c>
      <c r="P342" s="95" t="s">
        <v>313</v>
      </c>
      <c r="Q342" s="91" t="s">
        <v>59</v>
      </c>
      <c r="R342" s="91" t="s">
        <v>163</v>
      </c>
      <c r="S342" s="91" t="s">
        <v>473</v>
      </c>
      <c r="T342" s="91" t="s">
        <v>153</v>
      </c>
      <c r="U342" s="91" t="s">
        <v>474</v>
      </c>
      <c r="V342" s="91" t="s">
        <v>154</v>
      </c>
      <c r="W342" s="97" t="s">
        <v>155</v>
      </c>
      <c r="X342" s="91" t="s">
        <v>165</v>
      </c>
      <c r="Y342" s="91" t="s">
        <v>166</v>
      </c>
    </row>
    <row r="343" spans="1:25" s="1" customFormat="1" ht="85.5">
      <c r="A343" s="96" t="s">
        <v>19</v>
      </c>
      <c r="B343" s="3">
        <v>339</v>
      </c>
      <c r="C343" s="90" t="s">
        <v>4</v>
      </c>
      <c r="D343" s="90" t="s">
        <v>284</v>
      </c>
      <c r="E343" s="31" t="s">
        <v>488</v>
      </c>
      <c r="F343" s="92" t="s">
        <v>74</v>
      </c>
      <c r="G343" s="92" t="s">
        <v>74</v>
      </c>
      <c r="H343" s="93">
        <v>165</v>
      </c>
      <c r="I343" s="91" t="s">
        <v>139</v>
      </c>
      <c r="J343" s="91" t="s">
        <v>72</v>
      </c>
      <c r="K343" s="91" t="s">
        <v>56</v>
      </c>
      <c r="L343" s="94">
        <v>182000000</v>
      </c>
      <c r="M343" s="94">
        <v>182000000</v>
      </c>
      <c r="N343" s="91" t="s">
        <v>57</v>
      </c>
      <c r="O343" s="91" t="s">
        <v>140</v>
      </c>
      <c r="P343" s="95" t="s">
        <v>313</v>
      </c>
      <c r="Q343" s="91" t="s">
        <v>59</v>
      </c>
      <c r="R343" s="91" t="s">
        <v>163</v>
      </c>
      <c r="S343" s="91" t="s">
        <v>473</v>
      </c>
      <c r="T343" s="91" t="s">
        <v>153</v>
      </c>
      <c r="U343" s="91" t="s">
        <v>474</v>
      </c>
      <c r="V343" s="91" t="s">
        <v>154</v>
      </c>
      <c r="W343" s="97" t="s">
        <v>155</v>
      </c>
      <c r="X343" s="91" t="s">
        <v>165</v>
      </c>
      <c r="Y343" s="91" t="s">
        <v>166</v>
      </c>
    </row>
    <row r="344" spans="1:25" s="1" customFormat="1" ht="57">
      <c r="A344" s="96" t="s">
        <v>19</v>
      </c>
      <c r="B344" s="3">
        <v>340</v>
      </c>
      <c r="C344" s="90" t="s">
        <v>4</v>
      </c>
      <c r="D344" s="90" t="s">
        <v>284</v>
      </c>
      <c r="E344" s="31" t="s">
        <v>491</v>
      </c>
      <c r="F344" s="92" t="s">
        <v>74</v>
      </c>
      <c r="G344" s="92" t="s">
        <v>74</v>
      </c>
      <c r="H344" s="93">
        <v>3</v>
      </c>
      <c r="I344" s="91" t="s">
        <v>54</v>
      </c>
      <c r="J344" s="91" t="s">
        <v>72</v>
      </c>
      <c r="K344" s="91" t="s">
        <v>56</v>
      </c>
      <c r="L344" s="94">
        <v>10500000000</v>
      </c>
      <c r="M344" s="94">
        <v>10500000000</v>
      </c>
      <c r="N344" s="91" t="s">
        <v>57</v>
      </c>
      <c r="O344" s="91" t="s">
        <v>140</v>
      </c>
      <c r="P344" s="95" t="s">
        <v>313</v>
      </c>
      <c r="Q344" s="91" t="s">
        <v>59</v>
      </c>
      <c r="R344" s="91" t="s">
        <v>163</v>
      </c>
      <c r="S344" s="91" t="s">
        <v>473</v>
      </c>
      <c r="T344" s="91" t="s">
        <v>153</v>
      </c>
      <c r="U344" s="91" t="s">
        <v>474</v>
      </c>
      <c r="V344" s="91" t="s">
        <v>154</v>
      </c>
      <c r="W344" s="97" t="s">
        <v>155</v>
      </c>
      <c r="X344" s="91" t="s">
        <v>165</v>
      </c>
      <c r="Y344" s="91" t="s">
        <v>166</v>
      </c>
    </row>
    <row r="345" spans="1:25" ht="42.75">
      <c r="A345" s="98" t="s">
        <v>25</v>
      </c>
      <c r="B345" s="6">
        <v>341</v>
      </c>
      <c r="C345" s="40" t="s">
        <v>4</v>
      </c>
      <c r="D345" s="40">
        <v>80111701</v>
      </c>
      <c r="E345" s="31" t="s">
        <v>489</v>
      </c>
      <c r="F345" s="92" t="s">
        <v>53</v>
      </c>
      <c r="G345" s="92" t="s">
        <v>53</v>
      </c>
      <c r="H345" s="76">
        <v>4</v>
      </c>
      <c r="I345" s="31" t="s">
        <v>54</v>
      </c>
      <c r="J345" s="31" t="s">
        <v>490</v>
      </c>
      <c r="K345" s="91" t="s">
        <v>56</v>
      </c>
      <c r="L345" s="85">
        <v>46775472</v>
      </c>
      <c r="M345" s="85">
        <v>46775472</v>
      </c>
      <c r="N345" s="31" t="s">
        <v>305</v>
      </c>
      <c r="O345" s="31" t="s">
        <v>58</v>
      </c>
      <c r="P345" s="41">
        <v>1</v>
      </c>
      <c r="Q345" s="31" t="s">
        <v>59</v>
      </c>
      <c r="R345" s="31" t="s">
        <v>186</v>
      </c>
      <c r="S345" s="31" t="s">
        <v>187</v>
      </c>
      <c r="T345" s="31" t="s">
        <v>188</v>
      </c>
      <c r="U345" s="31" t="s">
        <v>187</v>
      </c>
      <c r="V345" s="31" t="s">
        <v>154</v>
      </c>
      <c r="W345" s="31" t="s">
        <v>155</v>
      </c>
      <c r="X345" s="31" t="s">
        <v>189</v>
      </c>
      <c r="Y345" s="31" t="s">
        <v>190</v>
      </c>
    </row>
    <row r="346" spans="1:25" ht="57">
      <c r="A346" s="89" t="s">
        <v>18</v>
      </c>
      <c r="B346" s="3">
        <v>342</v>
      </c>
      <c r="C346" s="40" t="s">
        <v>3</v>
      </c>
      <c r="D346" s="40">
        <v>80101504</v>
      </c>
      <c r="E346" s="31" t="s">
        <v>492</v>
      </c>
      <c r="F346" s="83" t="s">
        <v>76</v>
      </c>
      <c r="G346" s="83" t="s">
        <v>76</v>
      </c>
      <c r="H346" s="76">
        <v>4</v>
      </c>
      <c r="I346" s="31" t="s">
        <v>54</v>
      </c>
      <c r="J346" s="31" t="s">
        <v>151</v>
      </c>
      <c r="K346" s="31" t="s">
        <v>152</v>
      </c>
      <c r="L346" s="85">
        <v>61192712</v>
      </c>
      <c r="M346" s="85">
        <v>61192712</v>
      </c>
      <c r="N346" s="31" t="s">
        <v>57</v>
      </c>
      <c r="O346" s="31" t="s">
        <v>140</v>
      </c>
      <c r="P346" s="41">
        <v>1</v>
      </c>
      <c r="Q346" s="31" t="s">
        <v>59</v>
      </c>
      <c r="R346" s="31" t="s">
        <v>493</v>
      </c>
      <c r="S346" s="31" t="s">
        <v>493</v>
      </c>
      <c r="T346" s="31" t="s">
        <v>153</v>
      </c>
      <c r="U346" s="31" t="s">
        <v>493</v>
      </c>
      <c r="V346" s="31" t="s">
        <v>154</v>
      </c>
      <c r="W346" s="31" t="s">
        <v>155</v>
      </c>
      <c r="X346" s="31" t="s">
        <v>494</v>
      </c>
      <c r="Y346" s="31" t="s">
        <v>157</v>
      </c>
    </row>
    <row r="347" spans="1:25" ht="57">
      <c r="A347" s="89" t="s">
        <v>18</v>
      </c>
      <c r="B347" s="3">
        <v>343</v>
      </c>
      <c r="C347" s="40" t="s">
        <v>4</v>
      </c>
      <c r="D347" s="40">
        <v>80101504</v>
      </c>
      <c r="E347" s="31" t="s">
        <v>492</v>
      </c>
      <c r="F347" s="83" t="s">
        <v>53</v>
      </c>
      <c r="G347" s="83" t="s">
        <v>53</v>
      </c>
      <c r="H347" s="76">
        <v>9</v>
      </c>
      <c r="I347" s="31" t="s">
        <v>54</v>
      </c>
      <c r="J347" s="31" t="s">
        <v>151</v>
      </c>
      <c r="K347" s="31" t="s">
        <v>152</v>
      </c>
      <c r="L347" s="85">
        <v>137683602</v>
      </c>
      <c r="M347" s="85">
        <v>137683602</v>
      </c>
      <c r="N347" s="31" t="s">
        <v>57</v>
      </c>
      <c r="O347" s="31" t="s">
        <v>140</v>
      </c>
      <c r="P347" s="41">
        <v>1</v>
      </c>
      <c r="Q347" s="31" t="s">
        <v>59</v>
      </c>
      <c r="R347" s="31" t="s">
        <v>493</v>
      </c>
      <c r="S347" s="31" t="s">
        <v>493</v>
      </c>
      <c r="T347" s="31" t="s">
        <v>153</v>
      </c>
      <c r="U347" s="31" t="s">
        <v>493</v>
      </c>
      <c r="V347" s="31" t="s">
        <v>154</v>
      </c>
      <c r="W347" s="31" t="s">
        <v>155</v>
      </c>
      <c r="X347" s="31" t="s">
        <v>494</v>
      </c>
      <c r="Y347" s="31" t="s">
        <v>157</v>
      </c>
    </row>
    <row r="348" spans="1:25" ht="57">
      <c r="A348" s="89" t="s">
        <v>18</v>
      </c>
      <c r="B348" s="3">
        <v>344</v>
      </c>
      <c r="C348" s="40" t="s">
        <v>3</v>
      </c>
      <c r="D348" s="40">
        <v>80101504</v>
      </c>
      <c r="E348" s="31" t="s">
        <v>495</v>
      </c>
      <c r="F348" s="83" t="s">
        <v>76</v>
      </c>
      <c r="G348" s="83" t="s">
        <v>76</v>
      </c>
      <c r="H348" s="76">
        <v>4</v>
      </c>
      <c r="I348" s="31" t="s">
        <v>54</v>
      </c>
      <c r="J348" s="31" t="s">
        <v>151</v>
      </c>
      <c r="K348" s="31" t="s">
        <v>152</v>
      </c>
      <c r="L348" s="85">
        <v>32040356</v>
      </c>
      <c r="M348" s="85">
        <v>32040356</v>
      </c>
      <c r="N348" s="31" t="s">
        <v>57</v>
      </c>
      <c r="O348" s="31" t="s">
        <v>140</v>
      </c>
      <c r="P348" s="41">
        <v>1</v>
      </c>
      <c r="Q348" s="31" t="s">
        <v>59</v>
      </c>
      <c r="R348" s="31" t="s">
        <v>493</v>
      </c>
      <c r="S348" s="31" t="s">
        <v>186</v>
      </c>
      <c r="T348" s="31" t="s">
        <v>153</v>
      </c>
      <c r="U348" s="31" t="s">
        <v>186</v>
      </c>
      <c r="V348" s="31" t="s">
        <v>154</v>
      </c>
      <c r="W348" s="31" t="s">
        <v>155</v>
      </c>
      <c r="X348" s="31" t="s">
        <v>494</v>
      </c>
      <c r="Y348" s="31" t="s">
        <v>157</v>
      </c>
    </row>
    <row r="349" spans="1:25" ht="57">
      <c r="A349" s="89" t="s">
        <v>18</v>
      </c>
      <c r="B349" s="3">
        <v>345</v>
      </c>
      <c r="C349" s="40" t="s">
        <v>4</v>
      </c>
      <c r="D349" s="40">
        <v>80101504</v>
      </c>
      <c r="E349" s="31" t="s">
        <v>495</v>
      </c>
      <c r="F349" s="83" t="s">
        <v>53</v>
      </c>
      <c r="G349" s="83" t="s">
        <v>74</v>
      </c>
      <c r="H349" s="76">
        <v>8</v>
      </c>
      <c r="I349" s="31" t="s">
        <v>54</v>
      </c>
      <c r="J349" s="31" t="s">
        <v>151</v>
      </c>
      <c r="K349" s="31" t="s">
        <v>152</v>
      </c>
      <c r="L349" s="85">
        <v>64080712</v>
      </c>
      <c r="M349" s="85">
        <v>64080712</v>
      </c>
      <c r="N349" s="31" t="s">
        <v>57</v>
      </c>
      <c r="O349" s="31" t="s">
        <v>140</v>
      </c>
      <c r="P349" s="41">
        <v>1</v>
      </c>
      <c r="Q349" s="31" t="s">
        <v>59</v>
      </c>
      <c r="R349" s="31" t="s">
        <v>493</v>
      </c>
      <c r="S349" s="31" t="s">
        <v>186</v>
      </c>
      <c r="T349" s="31" t="s">
        <v>153</v>
      </c>
      <c r="U349" s="31" t="s">
        <v>186</v>
      </c>
      <c r="V349" s="31" t="s">
        <v>154</v>
      </c>
      <c r="W349" s="31" t="s">
        <v>155</v>
      </c>
      <c r="X349" s="31" t="s">
        <v>494</v>
      </c>
      <c r="Y349" s="31" t="s">
        <v>157</v>
      </c>
    </row>
    <row r="350" spans="1:25" ht="57">
      <c r="A350" s="89" t="s">
        <v>18</v>
      </c>
      <c r="B350" s="3">
        <v>346</v>
      </c>
      <c r="C350" s="40" t="s">
        <v>3</v>
      </c>
      <c r="D350" s="40">
        <v>80101504</v>
      </c>
      <c r="E350" s="31" t="s">
        <v>496</v>
      </c>
      <c r="F350" s="83" t="s">
        <v>76</v>
      </c>
      <c r="G350" s="83" t="s">
        <v>76</v>
      </c>
      <c r="H350" s="76">
        <v>4</v>
      </c>
      <c r="I350" s="31" t="s">
        <v>54</v>
      </c>
      <c r="J350" s="31" t="s">
        <v>151</v>
      </c>
      <c r="K350" s="31" t="s">
        <v>152</v>
      </c>
      <c r="L350" s="85">
        <v>32040356</v>
      </c>
      <c r="M350" s="85">
        <v>32040356</v>
      </c>
      <c r="N350" s="31" t="s">
        <v>57</v>
      </c>
      <c r="O350" s="31" t="s">
        <v>140</v>
      </c>
      <c r="P350" s="41">
        <v>1</v>
      </c>
      <c r="Q350" s="31" t="s">
        <v>59</v>
      </c>
      <c r="R350" s="31" t="s">
        <v>493</v>
      </c>
      <c r="S350" s="31" t="s">
        <v>186</v>
      </c>
      <c r="T350" s="31" t="s">
        <v>153</v>
      </c>
      <c r="U350" s="31" t="s">
        <v>186</v>
      </c>
      <c r="V350" s="31" t="s">
        <v>154</v>
      </c>
      <c r="W350" s="31" t="s">
        <v>155</v>
      </c>
      <c r="X350" s="31" t="s">
        <v>494</v>
      </c>
      <c r="Y350" s="31" t="s">
        <v>157</v>
      </c>
    </row>
    <row r="351" spans="1:25" ht="57">
      <c r="A351" s="89" t="s">
        <v>18</v>
      </c>
      <c r="B351" s="3">
        <v>347</v>
      </c>
      <c r="C351" s="40" t="s">
        <v>4</v>
      </c>
      <c r="D351" s="40">
        <v>80101504</v>
      </c>
      <c r="E351" s="31" t="s">
        <v>496</v>
      </c>
      <c r="F351" s="83" t="s">
        <v>53</v>
      </c>
      <c r="G351" s="83" t="s">
        <v>74</v>
      </c>
      <c r="H351" s="76">
        <v>8</v>
      </c>
      <c r="I351" s="31" t="s">
        <v>54</v>
      </c>
      <c r="J351" s="31" t="s">
        <v>151</v>
      </c>
      <c r="K351" s="31" t="s">
        <v>152</v>
      </c>
      <c r="L351" s="85">
        <v>64080712</v>
      </c>
      <c r="M351" s="85">
        <v>64080712</v>
      </c>
      <c r="N351" s="31" t="s">
        <v>57</v>
      </c>
      <c r="O351" s="31" t="s">
        <v>140</v>
      </c>
      <c r="P351" s="41">
        <v>1</v>
      </c>
      <c r="Q351" s="31" t="s">
        <v>59</v>
      </c>
      <c r="R351" s="31" t="s">
        <v>493</v>
      </c>
      <c r="S351" s="31" t="s">
        <v>186</v>
      </c>
      <c r="T351" s="31" t="s">
        <v>153</v>
      </c>
      <c r="U351" s="31" t="s">
        <v>186</v>
      </c>
      <c r="V351" s="31" t="s">
        <v>154</v>
      </c>
      <c r="W351" s="31" t="s">
        <v>155</v>
      </c>
      <c r="X351" s="31" t="s">
        <v>494</v>
      </c>
      <c r="Y351" s="31" t="s">
        <v>157</v>
      </c>
    </row>
    <row r="352" spans="1:25" ht="57">
      <c r="A352" s="89" t="s">
        <v>18</v>
      </c>
      <c r="B352" s="3">
        <v>348</v>
      </c>
      <c r="C352" s="40" t="s">
        <v>3</v>
      </c>
      <c r="D352" s="40">
        <v>80101504</v>
      </c>
      <c r="E352" s="31" t="s">
        <v>497</v>
      </c>
      <c r="F352" s="83" t="s">
        <v>76</v>
      </c>
      <c r="G352" s="83" t="s">
        <v>76</v>
      </c>
      <c r="H352" s="76">
        <v>4</v>
      </c>
      <c r="I352" s="31" t="s">
        <v>54</v>
      </c>
      <c r="J352" s="31" t="s">
        <v>151</v>
      </c>
      <c r="K352" s="31" t="s">
        <v>152</v>
      </c>
      <c r="L352" s="85">
        <v>69934528</v>
      </c>
      <c r="M352" s="85">
        <v>69934528</v>
      </c>
      <c r="N352" s="31" t="s">
        <v>57</v>
      </c>
      <c r="O352" s="31" t="s">
        <v>140</v>
      </c>
      <c r="P352" s="41">
        <v>1</v>
      </c>
      <c r="Q352" s="31" t="s">
        <v>59</v>
      </c>
      <c r="R352" s="31" t="s">
        <v>493</v>
      </c>
      <c r="S352" s="31" t="s">
        <v>473</v>
      </c>
      <c r="T352" s="31" t="s">
        <v>153</v>
      </c>
      <c r="U352" s="31" t="s">
        <v>493</v>
      </c>
      <c r="V352" s="31" t="s">
        <v>154</v>
      </c>
      <c r="W352" s="31" t="s">
        <v>155</v>
      </c>
      <c r="X352" s="31" t="s">
        <v>494</v>
      </c>
      <c r="Y352" s="31" t="s">
        <v>157</v>
      </c>
    </row>
    <row r="353" spans="1:25" ht="71.25">
      <c r="A353" s="89" t="s">
        <v>18</v>
      </c>
      <c r="B353" s="6">
        <v>349</v>
      </c>
      <c r="C353" s="40" t="s">
        <v>3</v>
      </c>
      <c r="D353" s="40">
        <v>80101504</v>
      </c>
      <c r="E353" s="31" t="s">
        <v>498</v>
      </c>
      <c r="F353" s="83" t="s">
        <v>76</v>
      </c>
      <c r="G353" s="83" t="s">
        <v>76</v>
      </c>
      <c r="H353" s="76">
        <v>4</v>
      </c>
      <c r="I353" s="31" t="s">
        <v>54</v>
      </c>
      <c r="J353" s="31" t="s">
        <v>151</v>
      </c>
      <c r="K353" s="31" t="s">
        <v>152</v>
      </c>
      <c r="L353" s="85">
        <v>41864320</v>
      </c>
      <c r="M353" s="85">
        <v>41864320</v>
      </c>
      <c r="N353" s="31" t="s">
        <v>57</v>
      </c>
      <c r="O353" s="31" t="s">
        <v>140</v>
      </c>
      <c r="P353" s="41">
        <v>1</v>
      </c>
      <c r="Q353" s="31" t="s">
        <v>59</v>
      </c>
      <c r="R353" s="31" t="s">
        <v>493</v>
      </c>
      <c r="S353" s="31" t="s">
        <v>401</v>
      </c>
      <c r="T353" s="31" t="s">
        <v>153</v>
      </c>
      <c r="U353" s="31" t="s">
        <v>401</v>
      </c>
      <c r="V353" s="31" t="s">
        <v>154</v>
      </c>
      <c r="W353" s="31" t="s">
        <v>155</v>
      </c>
      <c r="X353" s="31" t="s">
        <v>494</v>
      </c>
      <c r="Y353" s="31" t="s">
        <v>157</v>
      </c>
    </row>
    <row r="354" spans="1:25" ht="71.25">
      <c r="A354" s="89" t="s">
        <v>18</v>
      </c>
      <c r="B354" s="3">
        <v>350</v>
      </c>
      <c r="C354" s="40" t="s">
        <v>4</v>
      </c>
      <c r="D354" s="40">
        <v>80101504</v>
      </c>
      <c r="E354" s="31" t="s">
        <v>498</v>
      </c>
      <c r="F354" s="83" t="s">
        <v>53</v>
      </c>
      <c r="G354" s="83" t="s">
        <v>74</v>
      </c>
      <c r="H354" s="76">
        <v>8</v>
      </c>
      <c r="I354" s="31" t="s">
        <v>54</v>
      </c>
      <c r="J354" s="31" t="s">
        <v>151</v>
      </c>
      <c r="K354" s="31" t="s">
        <v>152</v>
      </c>
      <c r="L354" s="85">
        <v>83728640</v>
      </c>
      <c r="M354" s="85">
        <v>83728640</v>
      </c>
      <c r="N354" s="31" t="s">
        <v>57</v>
      </c>
      <c r="O354" s="31" t="s">
        <v>140</v>
      </c>
      <c r="P354" s="41">
        <v>1</v>
      </c>
      <c r="Q354" s="31" t="s">
        <v>59</v>
      </c>
      <c r="R354" s="31" t="s">
        <v>493</v>
      </c>
      <c r="S354" s="31" t="s">
        <v>401</v>
      </c>
      <c r="T354" s="31" t="s">
        <v>153</v>
      </c>
      <c r="U354" s="31" t="s">
        <v>401</v>
      </c>
      <c r="V354" s="31" t="s">
        <v>154</v>
      </c>
      <c r="W354" s="31" t="s">
        <v>155</v>
      </c>
      <c r="X354" s="31" t="s">
        <v>494</v>
      </c>
      <c r="Y354" s="31" t="s">
        <v>157</v>
      </c>
    </row>
    <row r="355" spans="1:25" ht="57">
      <c r="A355" s="89" t="s">
        <v>18</v>
      </c>
      <c r="B355" s="3">
        <v>351</v>
      </c>
      <c r="C355" s="40" t="s">
        <v>4</v>
      </c>
      <c r="D355" s="40">
        <v>80101504</v>
      </c>
      <c r="E355" s="31" t="s">
        <v>499</v>
      </c>
      <c r="F355" s="83" t="s">
        <v>74</v>
      </c>
      <c r="G355" s="83" t="s">
        <v>98</v>
      </c>
      <c r="H355" s="76">
        <v>7</v>
      </c>
      <c r="I355" s="31" t="s">
        <v>54</v>
      </c>
      <c r="J355" s="31" t="s">
        <v>151</v>
      </c>
      <c r="K355" s="31" t="s">
        <v>152</v>
      </c>
      <c r="L355" s="85">
        <v>122385424</v>
      </c>
      <c r="M355" s="85">
        <v>122385424</v>
      </c>
      <c r="N355" s="31" t="s">
        <v>57</v>
      </c>
      <c r="O355" s="31" t="s">
        <v>140</v>
      </c>
      <c r="P355" s="41">
        <v>1</v>
      </c>
      <c r="Q355" s="31" t="s">
        <v>59</v>
      </c>
      <c r="R355" s="31" t="s">
        <v>493</v>
      </c>
      <c r="S355" s="31" t="s">
        <v>493</v>
      </c>
      <c r="T355" s="31" t="s">
        <v>153</v>
      </c>
      <c r="U355" s="31" t="s">
        <v>493</v>
      </c>
      <c r="V355" s="31" t="s">
        <v>154</v>
      </c>
      <c r="W355" s="31" t="s">
        <v>155</v>
      </c>
      <c r="X355" s="31" t="s">
        <v>494</v>
      </c>
      <c r="Y355" s="31" t="s">
        <v>157</v>
      </c>
    </row>
    <row r="356" spans="1:25" ht="71.25">
      <c r="A356" s="89" t="s">
        <v>18</v>
      </c>
      <c r="B356" s="3">
        <v>352</v>
      </c>
      <c r="C356" s="40" t="s">
        <v>4</v>
      </c>
      <c r="D356" s="40">
        <v>80101504</v>
      </c>
      <c r="E356" s="31" t="s">
        <v>500</v>
      </c>
      <c r="F356" s="83" t="s">
        <v>74</v>
      </c>
      <c r="G356" s="83" t="s">
        <v>98</v>
      </c>
      <c r="H356" s="76">
        <v>7</v>
      </c>
      <c r="I356" s="31" t="s">
        <v>54</v>
      </c>
      <c r="J356" s="31" t="s">
        <v>151</v>
      </c>
      <c r="K356" s="31" t="s">
        <v>152</v>
      </c>
      <c r="L356" s="85">
        <v>114736335</v>
      </c>
      <c r="M356" s="85">
        <v>114736335</v>
      </c>
      <c r="N356" s="31" t="s">
        <v>57</v>
      </c>
      <c r="O356" s="31" t="s">
        <v>140</v>
      </c>
      <c r="P356" s="41">
        <v>1</v>
      </c>
      <c r="Q356" s="31" t="s">
        <v>59</v>
      </c>
      <c r="R356" s="31" t="s">
        <v>493</v>
      </c>
      <c r="S356" s="31" t="s">
        <v>493</v>
      </c>
      <c r="T356" s="31" t="s">
        <v>153</v>
      </c>
      <c r="U356" s="31" t="s">
        <v>493</v>
      </c>
      <c r="V356" s="31" t="s">
        <v>154</v>
      </c>
      <c r="W356" s="31" t="s">
        <v>155</v>
      </c>
      <c r="X356" s="31" t="s">
        <v>494</v>
      </c>
      <c r="Y356" s="31" t="s">
        <v>157</v>
      </c>
    </row>
    <row r="357" spans="1:25" ht="85.5">
      <c r="A357" s="89" t="s">
        <v>18</v>
      </c>
      <c r="B357" s="3">
        <v>353</v>
      </c>
      <c r="C357" s="40" t="s">
        <v>4</v>
      </c>
      <c r="D357" s="40">
        <v>80101504</v>
      </c>
      <c r="E357" s="31" t="s">
        <v>501</v>
      </c>
      <c r="F357" s="83" t="s">
        <v>74</v>
      </c>
      <c r="G357" s="83" t="s">
        <v>98</v>
      </c>
      <c r="H357" s="76">
        <v>7</v>
      </c>
      <c r="I357" s="31" t="s">
        <v>54</v>
      </c>
      <c r="J357" s="31" t="s">
        <v>151</v>
      </c>
      <c r="K357" s="31" t="s">
        <v>152</v>
      </c>
      <c r="L357" s="85">
        <v>107087246</v>
      </c>
      <c r="M357" s="85">
        <v>107087246</v>
      </c>
      <c r="N357" s="31" t="s">
        <v>57</v>
      </c>
      <c r="O357" s="31" t="s">
        <v>140</v>
      </c>
      <c r="P357" s="41">
        <v>1</v>
      </c>
      <c r="Q357" s="31" t="s">
        <v>59</v>
      </c>
      <c r="R357" s="31" t="s">
        <v>493</v>
      </c>
      <c r="S357" s="31" t="s">
        <v>493</v>
      </c>
      <c r="T357" s="31" t="s">
        <v>153</v>
      </c>
      <c r="U357" s="31" t="s">
        <v>493</v>
      </c>
      <c r="V357" s="31" t="s">
        <v>154</v>
      </c>
      <c r="W357" s="31" t="s">
        <v>155</v>
      </c>
      <c r="X357" s="31" t="s">
        <v>494</v>
      </c>
      <c r="Y357" s="31" t="s">
        <v>157</v>
      </c>
    </row>
    <row r="358" spans="1:25" ht="57">
      <c r="A358" s="89" t="s">
        <v>18</v>
      </c>
      <c r="B358" s="3">
        <v>354</v>
      </c>
      <c r="C358" s="40" t="s">
        <v>4</v>
      </c>
      <c r="D358" s="40">
        <v>80101504</v>
      </c>
      <c r="E358" s="31" t="s">
        <v>502</v>
      </c>
      <c r="F358" s="83" t="s">
        <v>74</v>
      </c>
      <c r="G358" s="83" t="s">
        <v>98</v>
      </c>
      <c r="H358" s="76">
        <v>7</v>
      </c>
      <c r="I358" s="31" t="s">
        <v>54</v>
      </c>
      <c r="J358" s="31" t="s">
        <v>151</v>
      </c>
      <c r="K358" s="31" t="s">
        <v>152</v>
      </c>
      <c r="L358" s="85">
        <v>107087246</v>
      </c>
      <c r="M358" s="85">
        <v>107087246</v>
      </c>
      <c r="N358" s="31" t="s">
        <v>57</v>
      </c>
      <c r="O358" s="31" t="s">
        <v>140</v>
      </c>
      <c r="P358" s="41">
        <v>1</v>
      </c>
      <c r="Q358" s="31" t="s">
        <v>59</v>
      </c>
      <c r="R358" s="31" t="s">
        <v>493</v>
      </c>
      <c r="S358" s="31" t="s">
        <v>493</v>
      </c>
      <c r="T358" s="31" t="s">
        <v>153</v>
      </c>
      <c r="U358" s="31" t="s">
        <v>493</v>
      </c>
      <c r="V358" s="31" t="s">
        <v>154</v>
      </c>
      <c r="W358" s="31" t="s">
        <v>155</v>
      </c>
      <c r="X358" s="31" t="s">
        <v>494</v>
      </c>
      <c r="Y358" s="31" t="s">
        <v>157</v>
      </c>
    </row>
    <row r="359" spans="1:25" ht="71.25">
      <c r="A359" s="89" t="s">
        <v>18</v>
      </c>
      <c r="B359" s="3">
        <v>355</v>
      </c>
      <c r="C359" s="40" t="s">
        <v>4</v>
      </c>
      <c r="D359" s="40">
        <v>80101504</v>
      </c>
      <c r="E359" s="31" t="s">
        <v>505</v>
      </c>
      <c r="F359" s="83" t="s">
        <v>53</v>
      </c>
      <c r="G359" s="83" t="s">
        <v>53</v>
      </c>
      <c r="H359" s="76">
        <v>9</v>
      </c>
      <c r="I359" s="31" t="s">
        <v>54</v>
      </c>
      <c r="J359" s="31" t="s">
        <v>151</v>
      </c>
      <c r="K359" s="31" t="s">
        <v>152</v>
      </c>
      <c r="L359" s="85">
        <v>105244812</v>
      </c>
      <c r="M359" s="85">
        <v>105244812</v>
      </c>
      <c r="N359" s="31" t="s">
        <v>57</v>
      </c>
      <c r="O359" s="31" t="s">
        <v>140</v>
      </c>
      <c r="P359" s="41">
        <v>1</v>
      </c>
      <c r="Q359" s="31" t="s">
        <v>59</v>
      </c>
      <c r="R359" s="31" t="s">
        <v>493</v>
      </c>
      <c r="S359" s="31" t="s">
        <v>493</v>
      </c>
      <c r="T359" s="31" t="s">
        <v>153</v>
      </c>
      <c r="U359" s="31" t="s">
        <v>493</v>
      </c>
      <c r="V359" s="31" t="s">
        <v>154</v>
      </c>
      <c r="W359" s="31" t="s">
        <v>155</v>
      </c>
      <c r="X359" s="31" t="s">
        <v>494</v>
      </c>
      <c r="Y359" s="31" t="s">
        <v>157</v>
      </c>
    </row>
    <row r="360" spans="1:25" ht="57">
      <c r="A360" s="89" t="s">
        <v>18</v>
      </c>
      <c r="B360" s="3">
        <v>356</v>
      </c>
      <c r="C360" s="40" t="s">
        <v>4</v>
      </c>
      <c r="D360" s="40">
        <v>80101504</v>
      </c>
      <c r="E360" s="31" t="s">
        <v>503</v>
      </c>
      <c r="F360" s="83" t="s">
        <v>74</v>
      </c>
      <c r="G360" s="83" t="s">
        <v>98</v>
      </c>
      <c r="H360" s="76">
        <v>7</v>
      </c>
      <c r="I360" s="31" t="s">
        <v>54</v>
      </c>
      <c r="J360" s="31" t="s">
        <v>151</v>
      </c>
      <c r="K360" s="31" t="s">
        <v>152</v>
      </c>
      <c r="L360" s="85">
        <v>73262560</v>
      </c>
      <c r="M360" s="85">
        <v>73262560</v>
      </c>
      <c r="N360" s="31" t="s">
        <v>57</v>
      </c>
      <c r="O360" s="31" t="s">
        <v>140</v>
      </c>
      <c r="P360" s="41">
        <v>1</v>
      </c>
      <c r="Q360" s="31" t="s">
        <v>59</v>
      </c>
      <c r="R360" s="31" t="s">
        <v>493</v>
      </c>
      <c r="S360" s="31" t="s">
        <v>186</v>
      </c>
      <c r="T360" s="31" t="s">
        <v>153</v>
      </c>
      <c r="U360" s="31" t="s">
        <v>186</v>
      </c>
      <c r="V360" s="31" t="s">
        <v>154</v>
      </c>
      <c r="W360" s="31" t="s">
        <v>155</v>
      </c>
      <c r="X360" s="31" t="s">
        <v>494</v>
      </c>
      <c r="Y360" s="31" t="s">
        <v>157</v>
      </c>
    </row>
    <row r="361" spans="1:25" ht="71.25">
      <c r="A361" s="89" t="s">
        <v>18</v>
      </c>
      <c r="B361" s="6">
        <v>357</v>
      </c>
      <c r="C361" s="40" t="s">
        <v>4</v>
      </c>
      <c r="D361" s="40">
        <v>80101504</v>
      </c>
      <c r="E361" s="31" t="s">
        <v>504</v>
      </c>
      <c r="F361" s="83" t="s">
        <v>74</v>
      </c>
      <c r="G361" s="83" t="s">
        <v>98</v>
      </c>
      <c r="H361" s="76">
        <v>7</v>
      </c>
      <c r="I361" s="31" t="s">
        <v>54</v>
      </c>
      <c r="J361" s="31" t="s">
        <v>151</v>
      </c>
      <c r="K361" s="31" t="s">
        <v>152</v>
      </c>
      <c r="L361" s="85">
        <v>73262560</v>
      </c>
      <c r="M361" s="85">
        <v>73262560</v>
      </c>
      <c r="N361" s="31" t="s">
        <v>57</v>
      </c>
      <c r="O361" s="31" t="s">
        <v>140</v>
      </c>
      <c r="P361" s="41">
        <v>1</v>
      </c>
      <c r="Q361" s="31" t="s">
        <v>59</v>
      </c>
      <c r="R361" s="31" t="s">
        <v>493</v>
      </c>
      <c r="S361" s="31" t="s">
        <v>493</v>
      </c>
      <c r="T361" s="31" t="s">
        <v>153</v>
      </c>
      <c r="U361" s="31" t="s">
        <v>493</v>
      </c>
      <c r="V361" s="31" t="s">
        <v>154</v>
      </c>
      <c r="W361" s="31" t="s">
        <v>155</v>
      </c>
      <c r="X361" s="31" t="s">
        <v>494</v>
      </c>
      <c r="Y361" s="31" t="s">
        <v>157</v>
      </c>
    </row>
    <row r="362" spans="1:25" ht="45" customHeight="1">
      <c r="A362" s="5"/>
      <c r="B362" s="5"/>
      <c r="C362" s="6"/>
      <c r="D362" s="7"/>
      <c r="E362" s="7"/>
      <c r="F362" s="8"/>
      <c r="G362" s="9"/>
      <c r="H362" s="9"/>
      <c r="I362" s="11"/>
      <c r="J362" s="8"/>
      <c r="K362" s="8"/>
      <c r="L362" s="8"/>
      <c r="M362" s="12"/>
      <c r="N362" s="12"/>
      <c r="O362" s="8"/>
      <c r="P362" s="8"/>
      <c r="Q362" s="13"/>
      <c r="R362" s="8"/>
      <c r="S362" s="8"/>
      <c r="T362" s="8"/>
      <c r="U362" s="8"/>
      <c r="V362" s="8"/>
      <c r="W362" s="8"/>
      <c r="X362" s="8"/>
      <c r="Y362" s="8"/>
    </row>
    <row r="363" spans="1:25" ht="45" customHeight="1">
      <c r="A363" s="5"/>
      <c r="B363" s="5"/>
      <c r="C363" s="6"/>
      <c r="D363" s="7"/>
      <c r="E363" s="7"/>
      <c r="F363" s="8"/>
      <c r="G363" s="9"/>
      <c r="H363" s="9"/>
      <c r="I363" s="11"/>
      <c r="J363" s="8"/>
      <c r="K363" s="8"/>
      <c r="L363" s="8"/>
      <c r="M363" s="12"/>
      <c r="N363" s="12"/>
      <c r="O363" s="8"/>
      <c r="P363" s="8"/>
      <c r="Q363" s="13"/>
      <c r="R363" s="8"/>
      <c r="S363" s="8"/>
      <c r="T363" s="8"/>
      <c r="U363" s="8"/>
      <c r="V363" s="8"/>
      <c r="W363" s="8"/>
      <c r="X363" s="8"/>
      <c r="Y363" s="8"/>
    </row>
    <row r="364" spans="1:25" ht="45" customHeight="1">
      <c r="A364" s="5"/>
      <c r="B364" s="5"/>
      <c r="C364" s="6"/>
      <c r="D364" s="7"/>
      <c r="E364" s="7"/>
      <c r="F364" s="8"/>
      <c r="G364" s="9"/>
      <c r="H364" s="9"/>
      <c r="I364" s="11"/>
      <c r="J364" s="8"/>
      <c r="K364" s="8"/>
      <c r="L364" s="8"/>
      <c r="M364" s="12"/>
      <c r="N364" s="12"/>
      <c r="O364" s="8"/>
      <c r="P364" s="8"/>
      <c r="Q364" s="13"/>
      <c r="R364" s="8"/>
      <c r="S364" s="8"/>
      <c r="T364" s="8"/>
      <c r="U364" s="8"/>
      <c r="V364" s="8"/>
      <c r="W364" s="8"/>
      <c r="X364" s="8"/>
      <c r="Y364" s="8"/>
    </row>
    <row r="365" spans="1:25" ht="45" customHeight="1">
      <c r="A365" s="5"/>
      <c r="B365" s="5"/>
      <c r="C365" s="6"/>
      <c r="D365" s="7"/>
      <c r="E365" s="7"/>
      <c r="F365" s="8"/>
      <c r="G365" s="9"/>
      <c r="H365" s="9"/>
      <c r="I365" s="11"/>
      <c r="J365" s="8"/>
      <c r="K365" s="8"/>
      <c r="L365" s="8"/>
      <c r="M365" s="12"/>
      <c r="N365" s="12"/>
      <c r="O365" s="8"/>
      <c r="P365" s="8"/>
      <c r="Q365" s="13"/>
      <c r="R365" s="8"/>
      <c r="S365" s="8"/>
      <c r="T365" s="8"/>
      <c r="U365" s="8"/>
      <c r="V365" s="8"/>
      <c r="W365" s="8"/>
      <c r="X365" s="8"/>
      <c r="Y365" s="8"/>
    </row>
    <row r="366" spans="1:25" ht="45" customHeight="1">
      <c r="A366" s="5"/>
      <c r="B366" s="5"/>
      <c r="C366" s="6"/>
      <c r="D366" s="7"/>
      <c r="E366" s="7"/>
      <c r="F366" s="8"/>
      <c r="G366" s="9"/>
      <c r="H366" s="9"/>
      <c r="I366" s="11"/>
      <c r="J366" s="8"/>
      <c r="K366" s="8"/>
      <c r="L366" s="8"/>
      <c r="M366" s="12"/>
      <c r="N366" s="12"/>
      <c r="O366" s="8"/>
      <c r="P366" s="8"/>
      <c r="Q366" s="13"/>
      <c r="R366" s="8"/>
      <c r="S366" s="8"/>
      <c r="T366" s="8"/>
      <c r="U366" s="8"/>
      <c r="V366" s="8"/>
      <c r="W366" s="8"/>
      <c r="X366" s="8"/>
      <c r="Y366" s="8"/>
    </row>
    <row r="367" spans="1:25" ht="45" customHeight="1">
      <c r="A367" s="5"/>
      <c r="B367" s="5"/>
      <c r="C367" s="6"/>
      <c r="D367" s="7"/>
      <c r="E367" s="7"/>
      <c r="F367" s="8"/>
      <c r="G367" s="9"/>
      <c r="H367" s="9"/>
      <c r="I367" s="11"/>
      <c r="J367" s="8"/>
      <c r="K367" s="8"/>
      <c r="L367" s="8"/>
      <c r="M367" s="12"/>
      <c r="N367" s="12"/>
      <c r="O367" s="8"/>
      <c r="P367" s="8"/>
      <c r="Q367" s="13"/>
      <c r="R367" s="8"/>
      <c r="S367" s="8"/>
      <c r="T367" s="8"/>
      <c r="U367" s="8"/>
      <c r="V367" s="8"/>
      <c r="W367" s="8"/>
      <c r="X367" s="8"/>
      <c r="Y367" s="8"/>
    </row>
    <row r="368" spans="1:25" ht="45" customHeight="1">
      <c r="A368" s="5"/>
      <c r="B368" s="5"/>
      <c r="C368" s="6"/>
      <c r="D368" s="7"/>
      <c r="E368" s="7"/>
      <c r="F368" s="8"/>
      <c r="G368" s="9"/>
      <c r="H368" s="9"/>
      <c r="I368" s="11"/>
      <c r="J368" s="8"/>
      <c r="K368" s="8"/>
      <c r="L368" s="8"/>
      <c r="M368" s="12"/>
      <c r="N368" s="12"/>
      <c r="O368" s="8"/>
      <c r="P368" s="8"/>
      <c r="Q368" s="13"/>
      <c r="R368" s="8"/>
      <c r="S368" s="8"/>
      <c r="T368" s="8"/>
      <c r="U368" s="8"/>
      <c r="V368" s="8"/>
      <c r="W368" s="8"/>
      <c r="X368" s="8"/>
      <c r="Y368" s="8"/>
    </row>
    <row r="369" spans="1:25" ht="45" customHeight="1">
      <c r="A369" s="5"/>
      <c r="B369" s="5"/>
      <c r="C369" s="6"/>
      <c r="D369" s="7"/>
      <c r="E369" s="7"/>
      <c r="F369" s="8"/>
      <c r="G369" s="9"/>
      <c r="H369" s="9"/>
      <c r="I369" s="11"/>
      <c r="J369" s="8"/>
      <c r="K369" s="8"/>
      <c r="L369" s="8"/>
      <c r="M369" s="12"/>
      <c r="N369" s="12"/>
      <c r="O369" s="8"/>
      <c r="P369" s="8"/>
      <c r="Q369" s="13"/>
      <c r="R369" s="8"/>
      <c r="S369" s="8"/>
      <c r="T369" s="8"/>
      <c r="U369" s="8"/>
      <c r="V369" s="8"/>
      <c r="W369" s="8"/>
      <c r="X369" s="8"/>
      <c r="Y369" s="8"/>
    </row>
    <row r="370" spans="1:25" ht="45" customHeight="1">
      <c r="A370" s="5"/>
      <c r="B370" s="5"/>
      <c r="C370" s="6"/>
      <c r="D370" s="7"/>
      <c r="E370" s="7"/>
      <c r="F370" s="8"/>
      <c r="G370" s="9"/>
      <c r="H370" s="9"/>
      <c r="I370" s="11"/>
      <c r="J370" s="8"/>
      <c r="K370" s="8"/>
      <c r="L370" s="8"/>
      <c r="M370" s="12"/>
      <c r="N370" s="12"/>
      <c r="O370" s="8"/>
      <c r="P370" s="8"/>
      <c r="Q370" s="13"/>
      <c r="R370" s="8"/>
      <c r="S370" s="8"/>
      <c r="T370" s="8"/>
      <c r="U370" s="8"/>
      <c r="V370" s="8"/>
      <c r="W370" s="8"/>
      <c r="X370" s="8"/>
      <c r="Y370" s="8"/>
    </row>
    <row r="371" spans="1:25" ht="45" customHeight="1">
      <c r="A371" s="5"/>
      <c r="B371" s="5"/>
      <c r="C371" s="6"/>
      <c r="D371" s="7"/>
      <c r="E371" s="7"/>
      <c r="F371" s="8"/>
      <c r="G371" s="9"/>
      <c r="H371" s="9"/>
      <c r="I371" s="11"/>
      <c r="J371" s="8"/>
      <c r="K371" s="8"/>
      <c r="L371" s="8"/>
      <c r="M371" s="12"/>
      <c r="N371" s="12"/>
      <c r="O371" s="8"/>
      <c r="P371" s="8"/>
      <c r="Q371" s="13"/>
      <c r="R371" s="8"/>
      <c r="S371" s="8"/>
      <c r="T371" s="8"/>
      <c r="U371" s="8"/>
      <c r="V371" s="8"/>
      <c r="W371" s="8"/>
      <c r="X371" s="8"/>
      <c r="Y371" s="8"/>
    </row>
    <row r="372" spans="1:25" ht="45" customHeight="1">
      <c r="A372" s="5"/>
      <c r="B372" s="5"/>
      <c r="C372" s="6"/>
      <c r="D372" s="7"/>
      <c r="E372" s="7"/>
      <c r="F372" s="8"/>
      <c r="G372" s="9"/>
      <c r="H372" s="9"/>
      <c r="I372" s="11"/>
      <c r="J372" s="8"/>
      <c r="K372" s="8"/>
      <c r="L372" s="8"/>
      <c r="M372" s="12"/>
      <c r="N372" s="12"/>
      <c r="O372" s="8"/>
      <c r="P372" s="8"/>
      <c r="Q372" s="13"/>
      <c r="R372" s="8"/>
      <c r="S372" s="8"/>
      <c r="T372" s="8"/>
      <c r="U372" s="8"/>
      <c r="V372" s="8"/>
      <c r="W372" s="8"/>
      <c r="X372" s="8"/>
      <c r="Y372" s="8"/>
    </row>
    <row r="373" spans="1:25" ht="45" customHeight="1">
      <c r="A373" s="10"/>
      <c r="B373" s="10"/>
      <c r="C373" s="6"/>
      <c r="D373" s="7"/>
      <c r="E373" s="7"/>
      <c r="F373" s="8"/>
      <c r="G373" s="9"/>
      <c r="H373" s="9"/>
      <c r="I373" s="11"/>
      <c r="J373" s="8"/>
      <c r="K373" s="8"/>
      <c r="L373" s="8"/>
      <c r="M373" s="12"/>
      <c r="N373" s="12"/>
      <c r="O373" s="8"/>
      <c r="P373" s="8"/>
      <c r="Q373" s="13"/>
      <c r="R373" s="8"/>
      <c r="S373" s="8"/>
      <c r="T373" s="8"/>
      <c r="U373" s="8"/>
      <c r="V373" s="8"/>
      <c r="W373" s="8"/>
      <c r="X373" s="8"/>
      <c r="Y373" s="8"/>
    </row>
    <row r="374" spans="1:25" ht="45" customHeight="1">
      <c r="A374" s="10"/>
      <c r="B374" s="10"/>
      <c r="C374" s="6"/>
      <c r="D374" s="7"/>
      <c r="E374" s="7"/>
      <c r="F374" s="8"/>
      <c r="G374" s="9"/>
      <c r="H374" s="9"/>
      <c r="I374" s="11"/>
      <c r="J374" s="8"/>
      <c r="K374" s="8"/>
      <c r="L374" s="8"/>
      <c r="M374" s="12"/>
      <c r="N374" s="12"/>
      <c r="O374" s="8"/>
      <c r="P374" s="8"/>
      <c r="Q374" s="13"/>
      <c r="R374" s="8"/>
      <c r="S374" s="8"/>
      <c r="T374" s="8"/>
      <c r="U374" s="8"/>
      <c r="V374" s="8"/>
      <c r="W374" s="8"/>
      <c r="X374" s="8"/>
      <c r="Y374" s="8"/>
    </row>
    <row r="375" spans="1:25" ht="45" customHeight="1">
      <c r="A375" s="10"/>
      <c r="B375" s="10"/>
      <c r="C375" s="6"/>
      <c r="D375" s="7"/>
      <c r="E375" s="7"/>
      <c r="F375" s="8"/>
      <c r="G375" s="9"/>
      <c r="H375" s="9"/>
      <c r="I375" s="11"/>
      <c r="J375" s="8"/>
      <c r="K375" s="8"/>
      <c r="L375" s="8"/>
      <c r="M375" s="12"/>
      <c r="N375" s="12"/>
      <c r="O375" s="8"/>
      <c r="P375" s="8"/>
      <c r="Q375" s="13"/>
      <c r="R375" s="8"/>
      <c r="S375" s="8"/>
      <c r="T375" s="8"/>
      <c r="U375" s="8"/>
      <c r="V375" s="8"/>
      <c r="W375" s="8"/>
      <c r="X375" s="8"/>
      <c r="Y375" s="8"/>
    </row>
    <row r="376" spans="1:25" ht="45" customHeight="1">
      <c r="A376" s="10"/>
      <c r="B376" s="10"/>
      <c r="C376" s="6"/>
      <c r="D376" s="7"/>
      <c r="E376" s="7"/>
      <c r="F376" s="8"/>
      <c r="G376" s="9"/>
      <c r="H376" s="9"/>
      <c r="I376" s="11"/>
      <c r="J376" s="8"/>
      <c r="K376" s="8"/>
      <c r="L376" s="8"/>
      <c r="M376" s="12"/>
      <c r="N376" s="12"/>
      <c r="O376" s="8"/>
      <c r="P376" s="8"/>
      <c r="Q376" s="13"/>
      <c r="R376" s="8"/>
      <c r="S376" s="8"/>
      <c r="T376" s="8"/>
      <c r="U376" s="8"/>
      <c r="V376" s="8"/>
      <c r="W376" s="8"/>
      <c r="X376" s="8"/>
      <c r="Y376" s="8"/>
    </row>
    <row r="377" spans="1:25" ht="45" customHeight="1">
      <c r="A377" s="10"/>
      <c r="B377" s="10"/>
      <c r="C377" s="6"/>
      <c r="D377" s="7"/>
      <c r="E377" s="7"/>
      <c r="F377" s="8"/>
      <c r="G377" s="9"/>
      <c r="H377" s="9"/>
      <c r="I377" s="11"/>
      <c r="J377" s="8"/>
      <c r="K377" s="8"/>
      <c r="L377" s="8"/>
      <c r="M377" s="12"/>
      <c r="N377" s="12"/>
      <c r="O377" s="8"/>
      <c r="P377" s="8"/>
      <c r="Q377" s="13"/>
      <c r="R377" s="8"/>
      <c r="S377" s="8"/>
      <c r="T377" s="8"/>
      <c r="U377" s="8"/>
      <c r="V377" s="8"/>
      <c r="W377" s="8"/>
      <c r="X377" s="8"/>
      <c r="Y377" s="8"/>
    </row>
    <row r="378" spans="1:25" ht="45" customHeight="1">
      <c r="A378" s="10"/>
      <c r="B378" s="10"/>
      <c r="C378" s="6"/>
      <c r="D378" s="7"/>
      <c r="E378" s="7"/>
      <c r="F378" s="8"/>
      <c r="G378" s="9"/>
      <c r="H378" s="9"/>
      <c r="I378" s="11"/>
      <c r="J378" s="8"/>
      <c r="K378" s="8"/>
      <c r="L378" s="8"/>
      <c r="M378" s="12"/>
      <c r="N378" s="12"/>
      <c r="O378" s="8"/>
      <c r="P378" s="8"/>
      <c r="Q378" s="13"/>
      <c r="R378" s="8"/>
      <c r="S378" s="8"/>
      <c r="T378" s="8"/>
      <c r="U378" s="8"/>
      <c r="V378" s="8"/>
      <c r="W378" s="8"/>
      <c r="X378" s="8"/>
      <c r="Y378" s="8"/>
    </row>
    <row r="379" spans="1:25" ht="45" customHeight="1">
      <c r="A379" s="10"/>
      <c r="B379" s="10"/>
      <c r="C379" s="6"/>
      <c r="D379" s="7"/>
      <c r="E379" s="7"/>
      <c r="F379" s="8"/>
      <c r="G379" s="9"/>
      <c r="H379" s="9"/>
      <c r="I379" s="11"/>
      <c r="J379" s="8"/>
      <c r="K379" s="8"/>
      <c r="L379" s="8"/>
      <c r="M379" s="12"/>
      <c r="N379" s="12"/>
      <c r="O379" s="8"/>
      <c r="P379" s="8"/>
      <c r="Q379" s="13"/>
      <c r="R379" s="8"/>
      <c r="S379" s="8"/>
      <c r="T379" s="8"/>
      <c r="U379" s="8"/>
      <c r="V379" s="8"/>
      <c r="W379" s="8"/>
      <c r="X379" s="8"/>
      <c r="Y379" s="8"/>
    </row>
    <row r="380" spans="1:25" ht="45" customHeight="1">
      <c r="A380" s="10"/>
      <c r="B380" s="10"/>
      <c r="C380" s="6"/>
      <c r="D380" s="7"/>
      <c r="E380" s="7"/>
      <c r="F380" s="8"/>
      <c r="G380" s="9"/>
      <c r="H380" s="9"/>
      <c r="I380" s="11"/>
      <c r="J380" s="8"/>
      <c r="K380" s="8"/>
      <c r="L380" s="8"/>
      <c r="M380" s="12"/>
      <c r="N380" s="12"/>
      <c r="O380" s="8"/>
      <c r="P380" s="8"/>
      <c r="Q380" s="13"/>
      <c r="R380" s="8"/>
      <c r="S380" s="8"/>
      <c r="T380" s="8"/>
      <c r="U380" s="8"/>
      <c r="V380" s="8"/>
      <c r="W380" s="8"/>
      <c r="X380" s="8"/>
      <c r="Y380" s="8"/>
    </row>
    <row r="381" spans="1:25" ht="45" customHeight="1">
      <c r="A381" s="10"/>
      <c r="B381" s="10"/>
      <c r="C381" s="6"/>
      <c r="D381" s="7"/>
      <c r="E381" s="7"/>
      <c r="F381" s="8"/>
      <c r="G381" s="9"/>
      <c r="H381" s="9"/>
      <c r="I381" s="11"/>
      <c r="J381" s="8"/>
      <c r="K381" s="8"/>
      <c r="L381" s="8"/>
      <c r="M381" s="12"/>
      <c r="N381" s="12"/>
      <c r="O381" s="8"/>
      <c r="P381" s="8"/>
      <c r="Q381" s="13"/>
      <c r="R381" s="8"/>
      <c r="S381" s="8"/>
      <c r="T381" s="8"/>
      <c r="U381" s="8"/>
      <c r="V381" s="8"/>
      <c r="W381" s="8"/>
      <c r="X381" s="8"/>
      <c r="Y381" s="8"/>
    </row>
    <row r="382" spans="1:25" ht="45" customHeight="1">
      <c r="A382" s="10"/>
      <c r="B382" s="10"/>
      <c r="C382" s="6"/>
      <c r="D382" s="7"/>
      <c r="E382" s="7"/>
      <c r="F382" s="8"/>
      <c r="G382" s="9"/>
      <c r="H382" s="9"/>
      <c r="I382" s="11"/>
      <c r="J382" s="8"/>
      <c r="K382" s="8"/>
      <c r="L382" s="8"/>
      <c r="M382" s="12"/>
      <c r="N382" s="12"/>
      <c r="O382" s="8"/>
      <c r="P382" s="8"/>
      <c r="Q382" s="13"/>
      <c r="R382" s="8"/>
      <c r="S382" s="8"/>
      <c r="T382" s="8"/>
      <c r="U382" s="8"/>
      <c r="V382" s="8"/>
      <c r="W382" s="8"/>
      <c r="X382" s="8"/>
      <c r="Y382" s="8"/>
    </row>
    <row r="383" spans="1:25" ht="45" customHeight="1">
      <c r="A383" s="10"/>
      <c r="B383" s="10"/>
      <c r="C383" s="6"/>
      <c r="D383" s="7"/>
      <c r="E383" s="7"/>
      <c r="F383" s="8"/>
      <c r="G383" s="9"/>
      <c r="H383" s="9"/>
      <c r="I383" s="11"/>
      <c r="J383" s="8"/>
      <c r="K383" s="8"/>
      <c r="L383" s="8"/>
      <c r="M383" s="12"/>
      <c r="N383" s="12"/>
      <c r="O383" s="8"/>
      <c r="P383" s="8"/>
      <c r="Q383" s="13"/>
      <c r="R383" s="8"/>
      <c r="S383" s="8"/>
      <c r="T383" s="8"/>
      <c r="U383" s="8"/>
      <c r="V383" s="8"/>
      <c r="W383" s="8"/>
      <c r="X383" s="8"/>
      <c r="Y383" s="8"/>
    </row>
    <row r="384" spans="1:25" ht="45" customHeight="1">
      <c r="A384" s="10"/>
      <c r="B384" s="10"/>
      <c r="C384" s="6"/>
      <c r="D384" s="7"/>
      <c r="E384" s="7"/>
      <c r="F384" s="8"/>
      <c r="G384" s="9"/>
      <c r="H384" s="9"/>
      <c r="I384" s="11"/>
      <c r="J384" s="8"/>
      <c r="K384" s="8"/>
      <c r="L384" s="8"/>
      <c r="M384" s="12"/>
      <c r="N384" s="12"/>
      <c r="O384" s="8"/>
      <c r="P384" s="8"/>
      <c r="Q384" s="13"/>
      <c r="R384" s="8"/>
      <c r="S384" s="8"/>
      <c r="T384" s="8"/>
      <c r="U384" s="8"/>
      <c r="V384" s="8"/>
      <c r="W384" s="8"/>
      <c r="X384" s="8"/>
      <c r="Y384" s="8"/>
    </row>
    <row r="385" spans="1:25" ht="45" customHeight="1">
      <c r="A385" s="10"/>
      <c r="B385" s="10"/>
      <c r="C385" s="6"/>
      <c r="D385" s="7"/>
      <c r="E385" s="7"/>
      <c r="F385" s="8"/>
      <c r="G385" s="9"/>
      <c r="H385" s="9"/>
      <c r="I385" s="11"/>
      <c r="J385" s="8"/>
      <c r="K385" s="8"/>
      <c r="L385" s="8"/>
      <c r="M385" s="12"/>
      <c r="N385" s="12"/>
      <c r="O385" s="8"/>
      <c r="P385" s="8"/>
      <c r="Q385" s="13"/>
      <c r="R385" s="8"/>
      <c r="S385" s="8"/>
      <c r="T385" s="8"/>
      <c r="U385" s="8"/>
      <c r="V385" s="8"/>
      <c r="W385" s="8"/>
      <c r="X385" s="8"/>
      <c r="Y385" s="8"/>
    </row>
    <row r="386" spans="1:25" ht="45" customHeight="1">
      <c r="A386" s="10"/>
      <c r="B386" s="10"/>
      <c r="C386" s="6"/>
      <c r="D386" s="7"/>
      <c r="E386" s="7"/>
      <c r="F386" s="8"/>
      <c r="G386" s="9"/>
      <c r="H386" s="9"/>
      <c r="I386" s="11"/>
      <c r="J386" s="8"/>
      <c r="K386" s="8"/>
      <c r="L386" s="8"/>
      <c r="M386" s="12"/>
      <c r="N386" s="12"/>
      <c r="O386" s="8"/>
      <c r="P386" s="8"/>
      <c r="Q386" s="13"/>
      <c r="R386" s="8"/>
      <c r="S386" s="8"/>
      <c r="T386" s="8"/>
      <c r="U386" s="8"/>
      <c r="V386" s="8"/>
      <c r="W386" s="8"/>
      <c r="X386" s="8"/>
      <c r="Y386" s="8"/>
    </row>
    <row r="387" spans="1:25" ht="45" customHeight="1">
      <c r="A387" s="10"/>
      <c r="B387" s="10"/>
      <c r="C387" s="6"/>
      <c r="D387" s="7"/>
      <c r="E387" s="7"/>
      <c r="F387" s="8"/>
      <c r="G387" s="9"/>
      <c r="H387" s="9"/>
      <c r="I387" s="11"/>
      <c r="J387" s="8"/>
      <c r="K387" s="8"/>
      <c r="L387" s="8"/>
      <c r="M387" s="12"/>
      <c r="N387" s="12"/>
      <c r="O387" s="8"/>
      <c r="P387" s="8"/>
      <c r="Q387" s="13"/>
      <c r="R387" s="8"/>
      <c r="S387" s="8"/>
      <c r="T387" s="8"/>
      <c r="U387" s="8"/>
      <c r="V387" s="8"/>
      <c r="W387" s="8"/>
      <c r="X387" s="8"/>
      <c r="Y387" s="8"/>
    </row>
    <row r="388" spans="1:25" ht="45" customHeight="1">
      <c r="A388" s="10"/>
      <c r="B388" s="10"/>
      <c r="C388" s="6"/>
      <c r="D388" s="7"/>
      <c r="E388" s="7"/>
      <c r="F388" s="8"/>
      <c r="G388" s="9"/>
      <c r="H388" s="9"/>
      <c r="I388" s="11"/>
      <c r="J388" s="8"/>
      <c r="K388" s="8"/>
      <c r="L388" s="8"/>
      <c r="M388" s="12"/>
      <c r="N388" s="12"/>
      <c r="O388" s="8"/>
      <c r="P388" s="8"/>
      <c r="Q388" s="13"/>
      <c r="R388" s="8"/>
      <c r="S388" s="8"/>
      <c r="T388" s="8"/>
      <c r="U388" s="8"/>
      <c r="V388" s="8"/>
      <c r="W388" s="8"/>
      <c r="X388" s="8"/>
      <c r="Y388" s="8"/>
    </row>
    <row r="389" spans="1:25" ht="45" customHeight="1">
      <c r="A389" s="10"/>
      <c r="B389" s="10"/>
      <c r="C389" s="6"/>
      <c r="D389" s="7"/>
      <c r="E389" s="7"/>
      <c r="F389" s="8"/>
      <c r="G389" s="9"/>
      <c r="H389" s="9"/>
      <c r="I389" s="11"/>
      <c r="J389" s="8"/>
      <c r="K389" s="8"/>
      <c r="L389" s="8"/>
      <c r="M389" s="12"/>
      <c r="N389" s="12"/>
      <c r="O389" s="8"/>
      <c r="P389" s="8"/>
      <c r="Q389" s="13"/>
      <c r="R389" s="8"/>
      <c r="S389" s="8"/>
      <c r="T389" s="8"/>
      <c r="U389" s="8"/>
      <c r="V389" s="8"/>
      <c r="W389" s="8"/>
      <c r="X389" s="8"/>
      <c r="Y389" s="8"/>
    </row>
    <row r="390" spans="1:25" ht="45" customHeight="1">
      <c r="A390" s="10"/>
      <c r="B390" s="10"/>
      <c r="C390" s="6"/>
      <c r="D390" s="7"/>
      <c r="E390" s="7"/>
      <c r="F390" s="8"/>
      <c r="G390" s="9"/>
      <c r="H390" s="9"/>
      <c r="I390" s="11"/>
      <c r="J390" s="8"/>
      <c r="K390" s="8"/>
      <c r="L390" s="8"/>
      <c r="M390" s="12"/>
      <c r="N390" s="12"/>
      <c r="O390" s="8"/>
      <c r="P390" s="8"/>
      <c r="Q390" s="13"/>
      <c r="R390" s="8"/>
      <c r="S390" s="8"/>
      <c r="T390" s="8"/>
      <c r="U390" s="8"/>
      <c r="V390" s="8"/>
      <c r="W390" s="8"/>
      <c r="X390" s="8"/>
      <c r="Y390" s="8"/>
    </row>
    <row r="391" spans="1:25" ht="45" customHeight="1">
      <c r="A391" s="10"/>
      <c r="B391" s="10"/>
      <c r="C391" s="6"/>
      <c r="D391" s="7"/>
      <c r="E391" s="7"/>
      <c r="F391" s="8"/>
      <c r="G391" s="9"/>
      <c r="H391" s="9"/>
      <c r="I391" s="11"/>
      <c r="J391" s="8"/>
      <c r="K391" s="8"/>
      <c r="L391" s="8"/>
      <c r="M391" s="12"/>
      <c r="N391" s="12"/>
      <c r="O391" s="8"/>
      <c r="P391" s="8"/>
      <c r="Q391" s="13"/>
      <c r="R391" s="8"/>
      <c r="S391" s="8"/>
      <c r="T391" s="8"/>
      <c r="U391" s="8"/>
      <c r="V391" s="8"/>
      <c r="W391" s="8"/>
      <c r="X391" s="8"/>
      <c r="Y391" s="8"/>
    </row>
    <row r="392" spans="1:25" ht="45" customHeight="1">
      <c r="A392" s="10"/>
      <c r="B392" s="10"/>
      <c r="C392" s="6"/>
      <c r="D392" s="7"/>
      <c r="E392" s="7"/>
      <c r="F392" s="8"/>
      <c r="G392" s="9"/>
      <c r="H392" s="9"/>
      <c r="I392" s="11"/>
      <c r="J392" s="8"/>
      <c r="K392" s="8"/>
      <c r="L392" s="8"/>
      <c r="M392" s="12"/>
      <c r="N392" s="12"/>
      <c r="O392" s="8"/>
      <c r="P392" s="8"/>
      <c r="Q392" s="13"/>
      <c r="R392" s="8"/>
      <c r="S392" s="8"/>
      <c r="T392" s="8"/>
      <c r="U392" s="8"/>
      <c r="V392" s="8"/>
      <c r="W392" s="8"/>
      <c r="X392" s="8"/>
      <c r="Y392" s="8"/>
    </row>
    <row r="393" spans="1:25" ht="45" customHeight="1">
      <c r="A393" s="10"/>
      <c r="B393" s="10"/>
      <c r="C393" s="6"/>
      <c r="D393" s="7"/>
      <c r="E393" s="7"/>
      <c r="F393" s="8"/>
      <c r="G393" s="9"/>
      <c r="H393" s="9"/>
      <c r="I393" s="11"/>
      <c r="J393" s="8"/>
      <c r="K393" s="8"/>
      <c r="L393" s="8"/>
      <c r="M393" s="12"/>
      <c r="N393" s="12"/>
      <c r="O393" s="8"/>
      <c r="P393" s="8"/>
      <c r="Q393" s="13"/>
      <c r="R393" s="8"/>
      <c r="S393" s="8"/>
      <c r="T393" s="8"/>
      <c r="U393" s="8"/>
      <c r="V393" s="8"/>
      <c r="W393" s="8"/>
      <c r="X393" s="8"/>
      <c r="Y393" s="8"/>
    </row>
    <row r="394" spans="1:25" ht="45" customHeight="1">
      <c r="A394" s="10"/>
      <c r="B394" s="10"/>
      <c r="C394" s="6"/>
      <c r="D394" s="7"/>
      <c r="E394" s="7"/>
      <c r="F394" s="8"/>
      <c r="G394" s="9"/>
      <c r="H394" s="9"/>
      <c r="I394" s="11"/>
      <c r="J394" s="8"/>
      <c r="K394" s="8"/>
      <c r="L394" s="8"/>
      <c r="M394" s="12"/>
      <c r="N394" s="12"/>
      <c r="O394" s="8"/>
      <c r="P394" s="8"/>
      <c r="Q394" s="13"/>
      <c r="R394" s="8"/>
      <c r="S394" s="8"/>
      <c r="T394" s="8"/>
      <c r="U394" s="8"/>
      <c r="V394" s="8"/>
      <c r="W394" s="8"/>
      <c r="X394" s="8"/>
      <c r="Y394" s="8"/>
    </row>
    <row r="395" spans="1:25" ht="45" customHeight="1">
      <c r="A395" s="10"/>
      <c r="B395" s="10"/>
      <c r="C395" s="6"/>
      <c r="D395" s="7"/>
      <c r="E395" s="7"/>
      <c r="F395" s="8"/>
      <c r="G395" s="9"/>
      <c r="H395" s="9"/>
      <c r="I395" s="11"/>
      <c r="J395" s="8"/>
      <c r="K395" s="8"/>
      <c r="L395" s="8"/>
      <c r="M395" s="12"/>
      <c r="N395" s="12"/>
      <c r="O395" s="8"/>
      <c r="P395" s="8"/>
      <c r="Q395" s="13"/>
      <c r="R395" s="8"/>
      <c r="S395" s="8"/>
      <c r="T395" s="8"/>
      <c r="U395" s="8"/>
      <c r="V395" s="8"/>
      <c r="W395" s="8"/>
      <c r="X395" s="8"/>
      <c r="Y395" s="8"/>
    </row>
    <row r="396" spans="1:25" ht="45" customHeight="1">
      <c r="A396" s="10"/>
      <c r="B396" s="10"/>
      <c r="C396" s="6"/>
      <c r="D396" s="7"/>
      <c r="E396" s="7"/>
      <c r="F396" s="8"/>
      <c r="G396" s="9"/>
      <c r="H396" s="9"/>
      <c r="I396" s="11"/>
      <c r="J396" s="8"/>
      <c r="K396" s="8"/>
      <c r="L396" s="8"/>
      <c r="M396" s="12"/>
      <c r="N396" s="12"/>
      <c r="O396" s="8"/>
      <c r="P396" s="8"/>
      <c r="Q396" s="13"/>
      <c r="R396" s="8"/>
      <c r="S396" s="8"/>
      <c r="T396" s="8"/>
      <c r="U396" s="8"/>
      <c r="V396" s="8"/>
      <c r="W396" s="8"/>
      <c r="X396" s="8"/>
      <c r="Y396" s="8"/>
    </row>
    <row r="397" spans="1:25" ht="45" customHeight="1">
      <c r="A397" s="10"/>
      <c r="B397" s="10"/>
      <c r="C397" s="6"/>
      <c r="D397" s="7"/>
      <c r="E397" s="7"/>
      <c r="F397" s="8"/>
      <c r="G397" s="9"/>
      <c r="H397" s="9"/>
      <c r="I397" s="11"/>
      <c r="J397" s="8"/>
      <c r="K397" s="8"/>
      <c r="L397" s="8"/>
      <c r="M397" s="12"/>
      <c r="N397" s="12"/>
      <c r="O397" s="8"/>
      <c r="P397" s="8"/>
      <c r="Q397" s="13"/>
      <c r="R397" s="8"/>
      <c r="S397" s="8"/>
      <c r="T397" s="8"/>
      <c r="U397" s="8"/>
      <c r="V397" s="8"/>
      <c r="W397" s="8"/>
      <c r="X397" s="8"/>
      <c r="Y397" s="8"/>
    </row>
    <row r="398" spans="1:25" ht="45" customHeight="1">
      <c r="A398" s="10"/>
      <c r="B398" s="10"/>
      <c r="C398" s="6"/>
      <c r="D398" s="7"/>
      <c r="E398" s="7"/>
      <c r="F398" s="8"/>
      <c r="G398" s="9"/>
      <c r="H398" s="9"/>
      <c r="I398" s="11"/>
      <c r="J398" s="8"/>
      <c r="K398" s="8"/>
      <c r="L398" s="8"/>
      <c r="M398" s="12"/>
      <c r="N398" s="12"/>
      <c r="O398" s="8"/>
      <c r="P398" s="8"/>
      <c r="Q398" s="13"/>
      <c r="R398" s="8"/>
      <c r="S398" s="8"/>
      <c r="T398" s="8"/>
      <c r="U398" s="8"/>
      <c r="V398" s="8"/>
      <c r="W398" s="8"/>
      <c r="X398" s="8"/>
      <c r="Y398" s="8"/>
    </row>
    <row r="399" spans="1:25" ht="45" customHeight="1">
      <c r="A399" s="10"/>
      <c r="B399" s="10"/>
      <c r="C399" s="6"/>
      <c r="D399" s="7"/>
      <c r="E399" s="7"/>
      <c r="F399" s="8"/>
      <c r="G399" s="9"/>
      <c r="H399" s="9"/>
      <c r="I399" s="11"/>
      <c r="J399" s="8"/>
      <c r="K399" s="8"/>
      <c r="L399" s="8"/>
      <c r="M399" s="12"/>
      <c r="N399" s="12"/>
      <c r="O399" s="8"/>
      <c r="P399" s="8"/>
      <c r="Q399" s="13"/>
      <c r="R399" s="8"/>
      <c r="S399" s="8"/>
      <c r="T399" s="8"/>
      <c r="U399" s="8"/>
      <c r="V399" s="8"/>
      <c r="W399" s="8"/>
      <c r="X399" s="8"/>
      <c r="Y399" s="8"/>
    </row>
    <row r="400" spans="1:25" ht="45" customHeight="1">
      <c r="A400" s="10"/>
      <c r="B400" s="10"/>
      <c r="C400" s="6"/>
      <c r="D400" s="7"/>
      <c r="E400" s="7"/>
      <c r="F400" s="8"/>
      <c r="G400" s="9"/>
      <c r="H400" s="9"/>
      <c r="I400" s="11"/>
      <c r="J400" s="8"/>
      <c r="K400" s="8"/>
      <c r="L400" s="8"/>
      <c r="M400" s="12"/>
      <c r="N400" s="12"/>
      <c r="O400" s="8"/>
      <c r="P400" s="8"/>
      <c r="Q400" s="13"/>
      <c r="R400" s="8"/>
      <c r="S400" s="8"/>
      <c r="T400" s="8"/>
      <c r="U400" s="8"/>
      <c r="V400" s="8"/>
      <c r="W400" s="8"/>
      <c r="X400" s="8"/>
      <c r="Y400" s="8"/>
    </row>
    <row r="401" spans="1:25" ht="45" customHeight="1">
      <c r="A401" s="10"/>
      <c r="B401" s="10"/>
      <c r="C401" s="6"/>
      <c r="D401" s="7"/>
      <c r="E401" s="7"/>
      <c r="F401" s="8"/>
      <c r="G401" s="9"/>
      <c r="H401" s="9"/>
      <c r="I401" s="11"/>
      <c r="J401" s="8"/>
      <c r="K401" s="8"/>
      <c r="L401" s="8"/>
      <c r="M401" s="12"/>
      <c r="N401" s="12"/>
      <c r="O401" s="8"/>
      <c r="P401" s="8"/>
      <c r="Q401" s="13"/>
      <c r="R401" s="8"/>
      <c r="S401" s="8"/>
      <c r="T401" s="8"/>
      <c r="U401" s="8"/>
      <c r="V401" s="8"/>
      <c r="W401" s="8"/>
      <c r="X401" s="8"/>
      <c r="Y401" s="8"/>
    </row>
    <row r="402" spans="1:25" ht="45" customHeight="1">
      <c r="A402" s="10"/>
      <c r="B402" s="10"/>
      <c r="C402" s="6"/>
      <c r="D402" s="7"/>
      <c r="E402" s="7"/>
      <c r="F402" s="8"/>
      <c r="G402" s="9"/>
      <c r="H402" s="9"/>
      <c r="I402" s="11"/>
      <c r="J402" s="8"/>
      <c r="K402" s="8"/>
      <c r="L402" s="8"/>
      <c r="M402" s="12"/>
      <c r="N402" s="12"/>
      <c r="O402" s="8"/>
      <c r="P402" s="8"/>
      <c r="Q402" s="13"/>
      <c r="R402" s="8"/>
      <c r="S402" s="8"/>
      <c r="T402" s="8"/>
      <c r="U402" s="8"/>
      <c r="V402" s="8"/>
      <c r="W402" s="8"/>
      <c r="X402" s="8"/>
      <c r="Y402" s="8"/>
    </row>
    <row r="403" spans="1:25" ht="45" customHeight="1">
      <c r="A403" s="10"/>
      <c r="B403" s="10"/>
      <c r="C403" s="6"/>
      <c r="D403" s="7"/>
      <c r="E403" s="7"/>
      <c r="F403" s="8"/>
      <c r="G403" s="9"/>
      <c r="H403" s="9"/>
      <c r="I403" s="11"/>
      <c r="J403" s="8"/>
      <c r="K403" s="8"/>
      <c r="L403" s="8"/>
      <c r="M403" s="12"/>
      <c r="N403" s="12"/>
      <c r="O403" s="8"/>
      <c r="P403" s="8"/>
      <c r="Q403" s="13"/>
      <c r="R403" s="8"/>
      <c r="S403" s="8"/>
      <c r="T403" s="8"/>
      <c r="U403" s="8"/>
      <c r="V403" s="8"/>
      <c r="W403" s="8"/>
      <c r="X403" s="8"/>
      <c r="Y403" s="8"/>
    </row>
    <row r="404" spans="1:25" ht="45" customHeight="1">
      <c r="A404" s="10"/>
      <c r="B404" s="10"/>
      <c r="C404" s="6"/>
      <c r="D404" s="7"/>
      <c r="E404" s="7"/>
      <c r="F404" s="8"/>
      <c r="G404" s="9"/>
      <c r="H404" s="9"/>
      <c r="I404" s="11"/>
      <c r="J404" s="8"/>
      <c r="K404" s="8"/>
      <c r="L404" s="8"/>
      <c r="M404" s="12"/>
      <c r="N404" s="12"/>
      <c r="O404" s="8"/>
      <c r="P404" s="8"/>
      <c r="Q404" s="13"/>
      <c r="R404" s="8"/>
      <c r="S404" s="8"/>
      <c r="T404" s="8"/>
      <c r="U404" s="8"/>
      <c r="V404" s="8"/>
      <c r="W404" s="8"/>
      <c r="X404" s="8"/>
      <c r="Y404" s="8"/>
    </row>
    <row r="405" spans="1:25" ht="45" customHeight="1">
      <c r="A405" s="10"/>
      <c r="B405" s="10"/>
      <c r="C405" s="6"/>
      <c r="D405" s="7"/>
      <c r="E405" s="7"/>
      <c r="F405" s="8"/>
      <c r="G405" s="9"/>
      <c r="H405" s="9"/>
      <c r="I405" s="11"/>
      <c r="J405" s="8"/>
      <c r="K405" s="8"/>
      <c r="L405" s="8"/>
      <c r="M405" s="12"/>
      <c r="N405" s="12"/>
      <c r="O405" s="8"/>
      <c r="P405" s="8"/>
      <c r="Q405" s="13"/>
      <c r="R405" s="8"/>
      <c r="S405" s="8"/>
      <c r="T405" s="8"/>
      <c r="U405" s="8"/>
      <c r="V405" s="8"/>
      <c r="W405" s="8"/>
      <c r="X405" s="8"/>
      <c r="Y405" s="8"/>
    </row>
    <row r="406" spans="1:25" ht="45" customHeight="1">
      <c r="A406" s="10"/>
      <c r="B406" s="10"/>
      <c r="C406" s="6"/>
      <c r="D406" s="7"/>
      <c r="E406" s="7"/>
      <c r="F406" s="8"/>
      <c r="G406" s="9"/>
      <c r="H406" s="9"/>
      <c r="I406" s="11"/>
      <c r="J406" s="8"/>
      <c r="K406" s="8"/>
      <c r="L406" s="8"/>
      <c r="M406" s="12"/>
      <c r="N406" s="12"/>
      <c r="O406" s="8"/>
      <c r="P406" s="8"/>
      <c r="Q406" s="13"/>
      <c r="R406" s="8"/>
      <c r="S406" s="8"/>
      <c r="T406" s="8"/>
      <c r="U406" s="8"/>
      <c r="V406" s="8"/>
      <c r="W406" s="8"/>
      <c r="X406" s="8"/>
      <c r="Y406" s="8"/>
    </row>
    <row r="407" spans="1:25" ht="45" customHeight="1">
      <c r="A407" s="10"/>
      <c r="B407" s="10"/>
      <c r="C407" s="6"/>
      <c r="D407" s="7"/>
      <c r="E407" s="7"/>
      <c r="F407" s="8"/>
      <c r="G407" s="9"/>
      <c r="H407" s="9"/>
      <c r="I407" s="11"/>
      <c r="J407" s="8"/>
      <c r="K407" s="8"/>
      <c r="L407" s="8"/>
      <c r="M407" s="12"/>
      <c r="N407" s="12"/>
      <c r="O407" s="8"/>
      <c r="P407" s="8"/>
      <c r="Q407" s="20"/>
      <c r="R407" s="8"/>
      <c r="S407" s="8"/>
      <c r="T407" s="8"/>
      <c r="U407" s="8"/>
      <c r="V407" s="8"/>
      <c r="W407" s="8"/>
      <c r="X407" s="8"/>
      <c r="Y407" s="8"/>
    </row>
    <row r="408" spans="1:25" ht="45" customHeight="1">
      <c r="A408" s="10"/>
      <c r="B408" s="10"/>
      <c r="C408" s="6"/>
      <c r="D408" s="7"/>
      <c r="E408" s="7"/>
      <c r="F408" s="8"/>
      <c r="G408" s="9"/>
      <c r="H408" s="9"/>
      <c r="I408" s="11"/>
      <c r="J408" s="8"/>
      <c r="K408" s="8"/>
      <c r="L408" s="8"/>
      <c r="M408" s="12"/>
      <c r="N408" s="12"/>
      <c r="O408" s="8"/>
      <c r="P408" s="8"/>
      <c r="Q408" s="20"/>
      <c r="R408" s="8"/>
      <c r="S408" s="8"/>
      <c r="T408" s="8"/>
      <c r="U408" s="8"/>
      <c r="V408" s="8"/>
      <c r="W408" s="8"/>
      <c r="X408" s="8"/>
      <c r="Y408" s="8"/>
    </row>
    <row r="409" spans="1:25" ht="45" customHeight="1">
      <c r="A409" s="10"/>
      <c r="B409" s="10"/>
      <c r="C409" s="6"/>
      <c r="D409" s="7"/>
      <c r="E409" s="7"/>
      <c r="F409" s="8"/>
      <c r="G409" s="9"/>
      <c r="H409" s="9"/>
      <c r="I409" s="11"/>
      <c r="J409" s="8"/>
      <c r="K409" s="8"/>
      <c r="L409" s="8"/>
      <c r="M409" s="12"/>
      <c r="N409" s="12"/>
      <c r="O409" s="8"/>
      <c r="P409" s="8"/>
      <c r="Q409" s="20"/>
      <c r="R409" s="8"/>
      <c r="S409" s="8"/>
      <c r="T409" s="8"/>
      <c r="U409" s="8"/>
      <c r="V409" s="8"/>
      <c r="W409" s="8"/>
      <c r="X409" s="8"/>
      <c r="Y409" s="8"/>
    </row>
    <row r="410" spans="1:25" ht="45" customHeight="1">
      <c r="A410" s="10"/>
      <c r="B410" s="10"/>
      <c r="C410" s="6"/>
      <c r="D410" s="7"/>
      <c r="E410" s="7"/>
      <c r="F410" s="8"/>
      <c r="G410" s="9"/>
      <c r="H410" s="9"/>
      <c r="I410" s="11"/>
      <c r="J410" s="8"/>
      <c r="K410" s="8"/>
      <c r="L410" s="8"/>
      <c r="M410" s="12"/>
      <c r="N410" s="12"/>
      <c r="O410" s="8"/>
      <c r="P410" s="8"/>
      <c r="Q410" s="20"/>
      <c r="R410" s="8"/>
      <c r="S410" s="8"/>
      <c r="T410" s="8"/>
      <c r="U410" s="8"/>
      <c r="V410" s="8"/>
      <c r="W410" s="8"/>
      <c r="X410" s="8"/>
      <c r="Y410" s="8"/>
    </row>
    <row r="411" spans="1:25" ht="45" customHeight="1">
      <c r="A411" s="10"/>
      <c r="B411" s="10"/>
      <c r="C411" s="6"/>
      <c r="D411" s="7"/>
      <c r="E411" s="7"/>
      <c r="F411" s="8"/>
      <c r="G411" s="9"/>
      <c r="H411" s="9"/>
      <c r="I411" s="11"/>
      <c r="J411" s="8"/>
      <c r="K411" s="8"/>
      <c r="L411" s="8"/>
      <c r="M411" s="12"/>
      <c r="N411" s="12"/>
      <c r="O411" s="8"/>
      <c r="P411" s="8"/>
      <c r="Q411" s="20"/>
      <c r="R411" s="8"/>
      <c r="S411" s="8"/>
      <c r="T411" s="8"/>
      <c r="U411" s="8"/>
      <c r="V411" s="8"/>
      <c r="W411" s="8"/>
      <c r="X411" s="8"/>
      <c r="Y411" s="8"/>
    </row>
    <row r="412" spans="1:25" ht="45" customHeight="1">
      <c r="A412" s="10"/>
      <c r="B412" s="10"/>
      <c r="C412" s="6"/>
      <c r="D412" s="7"/>
      <c r="E412" s="7"/>
      <c r="F412" s="8"/>
      <c r="G412" s="9"/>
      <c r="H412" s="9"/>
      <c r="I412" s="11"/>
      <c r="J412" s="8"/>
      <c r="K412" s="8"/>
      <c r="L412" s="8"/>
      <c r="M412" s="12"/>
      <c r="N412" s="12"/>
      <c r="O412" s="8"/>
      <c r="P412" s="8"/>
      <c r="Q412" s="20"/>
      <c r="R412" s="8"/>
      <c r="S412" s="8"/>
      <c r="T412" s="8"/>
      <c r="U412" s="8"/>
      <c r="V412" s="8"/>
      <c r="W412" s="8"/>
      <c r="X412" s="8"/>
      <c r="Y412" s="8"/>
    </row>
    <row r="413" spans="1:25" ht="45" customHeight="1">
      <c r="A413" s="10"/>
      <c r="B413" s="10"/>
      <c r="C413" s="6"/>
      <c r="D413" s="7"/>
      <c r="E413" s="7"/>
      <c r="F413" s="8"/>
      <c r="G413" s="9"/>
      <c r="H413" s="9"/>
      <c r="I413" s="11"/>
      <c r="J413" s="8"/>
      <c r="K413" s="8"/>
      <c r="L413" s="8"/>
      <c r="M413" s="12"/>
      <c r="N413" s="12"/>
      <c r="O413" s="8"/>
      <c r="P413" s="8"/>
      <c r="Q413" s="20"/>
      <c r="R413" s="8"/>
      <c r="S413" s="8"/>
      <c r="T413" s="8"/>
      <c r="U413" s="8"/>
      <c r="V413" s="8"/>
      <c r="W413" s="8"/>
      <c r="X413" s="8"/>
      <c r="Y413" s="8"/>
    </row>
    <row r="414" spans="1:25" ht="45" customHeight="1">
      <c r="A414" s="10"/>
      <c r="B414" s="10"/>
      <c r="C414" s="6"/>
      <c r="D414" s="7"/>
      <c r="E414" s="7"/>
      <c r="F414" s="8"/>
      <c r="G414" s="9"/>
      <c r="H414" s="9"/>
      <c r="I414" s="11"/>
      <c r="J414" s="8"/>
      <c r="K414" s="8"/>
      <c r="L414" s="8"/>
      <c r="M414" s="12"/>
      <c r="N414" s="12"/>
      <c r="O414" s="8"/>
      <c r="P414" s="8"/>
      <c r="Q414" s="20"/>
      <c r="R414" s="8"/>
      <c r="S414" s="8"/>
      <c r="T414" s="8"/>
      <c r="U414" s="8"/>
      <c r="V414" s="8"/>
      <c r="W414" s="8"/>
      <c r="X414" s="8"/>
      <c r="Y414" s="8"/>
    </row>
    <row r="415" spans="1:25" ht="45" customHeight="1">
      <c r="A415" s="10"/>
      <c r="B415" s="10"/>
      <c r="C415" s="6"/>
      <c r="D415" s="7"/>
      <c r="E415" s="7"/>
      <c r="F415" s="8"/>
      <c r="G415" s="9"/>
      <c r="H415" s="9"/>
      <c r="I415" s="11"/>
      <c r="J415" s="8"/>
      <c r="K415" s="8"/>
      <c r="L415" s="8"/>
      <c r="M415" s="12"/>
      <c r="N415" s="12"/>
      <c r="O415" s="8"/>
      <c r="P415" s="8"/>
      <c r="Q415" s="20"/>
      <c r="R415" s="8"/>
      <c r="S415" s="8"/>
      <c r="T415" s="8"/>
      <c r="U415" s="8"/>
      <c r="V415" s="8"/>
      <c r="W415" s="8"/>
      <c r="X415" s="8"/>
      <c r="Y415" s="8"/>
    </row>
    <row r="416" spans="1:25" ht="45" customHeight="1">
      <c r="A416" s="10"/>
      <c r="B416" s="10"/>
      <c r="C416" s="6"/>
      <c r="D416" s="7"/>
      <c r="E416" s="7"/>
      <c r="F416" s="8"/>
      <c r="G416" s="9"/>
      <c r="H416" s="9"/>
      <c r="I416" s="11"/>
      <c r="J416" s="8"/>
      <c r="K416" s="8"/>
      <c r="L416" s="8"/>
      <c r="M416" s="12"/>
      <c r="N416" s="12"/>
      <c r="O416" s="8"/>
      <c r="P416" s="8"/>
      <c r="Q416" s="20"/>
      <c r="R416" s="8"/>
      <c r="S416" s="8"/>
      <c r="T416" s="8"/>
      <c r="U416" s="8"/>
      <c r="V416" s="8"/>
      <c r="W416" s="8"/>
      <c r="X416" s="8"/>
      <c r="Y416" s="8"/>
    </row>
    <row r="417" spans="1:25" ht="45" customHeight="1">
      <c r="A417" s="10"/>
      <c r="B417" s="10"/>
      <c r="C417" s="6"/>
      <c r="D417" s="7"/>
      <c r="E417" s="7"/>
      <c r="F417" s="8"/>
      <c r="G417" s="9"/>
      <c r="H417" s="9"/>
      <c r="I417" s="11"/>
      <c r="J417" s="8"/>
      <c r="K417" s="8"/>
      <c r="L417" s="8"/>
      <c r="M417" s="12"/>
      <c r="N417" s="12"/>
      <c r="O417" s="8"/>
      <c r="P417" s="8"/>
      <c r="Q417" s="20"/>
      <c r="R417" s="8"/>
      <c r="S417" s="8"/>
      <c r="T417" s="8"/>
      <c r="U417" s="8"/>
      <c r="V417" s="8"/>
      <c r="W417" s="8"/>
      <c r="X417" s="8"/>
      <c r="Y417" s="8"/>
    </row>
    <row r="418" spans="1:25" ht="45" customHeight="1">
      <c r="A418" s="10"/>
      <c r="B418" s="10"/>
      <c r="C418" s="6"/>
      <c r="D418" s="7"/>
      <c r="E418" s="7"/>
      <c r="F418" s="8"/>
      <c r="G418" s="9"/>
      <c r="H418" s="9"/>
      <c r="I418" s="11"/>
      <c r="J418" s="8"/>
      <c r="K418" s="8"/>
      <c r="L418" s="8"/>
      <c r="M418" s="12"/>
      <c r="N418" s="12"/>
      <c r="O418" s="8"/>
      <c r="P418" s="8"/>
      <c r="Q418" s="20"/>
      <c r="R418" s="8"/>
      <c r="S418" s="8"/>
      <c r="T418" s="8"/>
      <c r="U418" s="8"/>
      <c r="V418" s="8"/>
      <c r="W418" s="8"/>
      <c r="X418" s="8"/>
      <c r="Y418" s="8"/>
    </row>
    <row r="419" spans="1:25" ht="45" customHeight="1">
      <c r="A419" s="10"/>
      <c r="B419" s="10"/>
      <c r="C419" s="6"/>
      <c r="D419" s="7"/>
      <c r="E419" s="7"/>
      <c r="F419" s="8"/>
      <c r="G419" s="9"/>
      <c r="H419" s="9"/>
      <c r="I419" s="11"/>
      <c r="J419" s="8"/>
      <c r="K419" s="8"/>
      <c r="L419" s="8"/>
      <c r="M419" s="12"/>
      <c r="N419" s="12"/>
      <c r="O419" s="8"/>
      <c r="P419" s="8"/>
      <c r="Q419" s="20"/>
      <c r="R419" s="8"/>
      <c r="S419" s="8"/>
      <c r="T419" s="8"/>
      <c r="U419" s="8"/>
      <c r="V419" s="8"/>
      <c r="W419" s="8"/>
      <c r="X419" s="8"/>
      <c r="Y419" s="8"/>
    </row>
    <row r="420" spans="1:25" ht="45" customHeight="1">
      <c r="A420" s="10"/>
      <c r="B420" s="10"/>
      <c r="C420" s="6"/>
      <c r="D420" s="7"/>
      <c r="E420" s="7"/>
      <c r="F420" s="8"/>
      <c r="G420" s="9"/>
      <c r="H420" s="9"/>
      <c r="I420" s="11"/>
      <c r="J420" s="8"/>
      <c r="K420" s="8"/>
      <c r="L420" s="8"/>
      <c r="M420" s="12"/>
      <c r="N420" s="12"/>
      <c r="O420" s="8"/>
      <c r="P420" s="8"/>
      <c r="Q420" s="20"/>
      <c r="R420" s="8"/>
      <c r="S420" s="8"/>
      <c r="T420" s="8"/>
      <c r="U420" s="8"/>
      <c r="V420" s="8"/>
      <c r="W420" s="8"/>
      <c r="X420" s="8"/>
      <c r="Y420" s="8"/>
    </row>
    <row r="421" spans="1:25" ht="45" customHeight="1">
      <c r="A421" s="10"/>
      <c r="B421" s="10"/>
      <c r="C421" s="6"/>
      <c r="D421" s="7"/>
      <c r="E421" s="7"/>
      <c r="F421" s="8"/>
      <c r="G421" s="9"/>
      <c r="H421" s="9"/>
      <c r="I421" s="11"/>
      <c r="J421" s="8"/>
      <c r="K421" s="8"/>
      <c r="L421" s="8"/>
      <c r="M421" s="12"/>
      <c r="N421" s="12"/>
      <c r="O421" s="8"/>
      <c r="P421" s="8"/>
      <c r="Q421" s="20"/>
      <c r="R421" s="8"/>
      <c r="S421" s="8"/>
      <c r="T421" s="8"/>
      <c r="U421" s="8"/>
      <c r="V421" s="8"/>
      <c r="W421" s="8"/>
      <c r="X421" s="8"/>
      <c r="Y421" s="8"/>
    </row>
    <row r="422" spans="1:25" ht="45" customHeight="1">
      <c r="A422" s="10"/>
      <c r="B422" s="10"/>
      <c r="C422" s="6"/>
      <c r="D422" s="7"/>
      <c r="E422" s="7"/>
      <c r="F422" s="8"/>
      <c r="G422" s="9"/>
      <c r="H422" s="9"/>
      <c r="I422" s="11"/>
      <c r="J422" s="8"/>
      <c r="K422" s="8"/>
      <c r="L422" s="8"/>
      <c r="M422" s="12"/>
      <c r="N422" s="12"/>
      <c r="O422" s="8"/>
      <c r="P422" s="8"/>
      <c r="Q422" s="20"/>
      <c r="R422" s="8"/>
      <c r="S422" s="8"/>
      <c r="T422" s="8"/>
      <c r="U422" s="8"/>
      <c r="V422" s="8"/>
      <c r="W422" s="8"/>
      <c r="X422" s="8"/>
      <c r="Y422" s="8"/>
    </row>
    <row r="423" spans="1:25" ht="45" customHeight="1">
      <c r="A423" s="10"/>
      <c r="B423" s="10"/>
      <c r="C423" s="6"/>
      <c r="D423" s="7"/>
      <c r="E423" s="7"/>
      <c r="F423" s="8"/>
      <c r="G423" s="9"/>
      <c r="H423" s="9"/>
      <c r="I423" s="11"/>
      <c r="J423" s="8"/>
      <c r="K423" s="8"/>
      <c r="L423" s="8"/>
      <c r="M423" s="12"/>
      <c r="N423" s="12"/>
      <c r="O423" s="8"/>
      <c r="P423" s="8"/>
      <c r="Q423" s="20"/>
      <c r="R423" s="8"/>
      <c r="S423" s="8"/>
      <c r="T423" s="8"/>
      <c r="U423" s="8"/>
      <c r="V423" s="8"/>
      <c r="W423" s="8"/>
      <c r="X423" s="8"/>
      <c r="Y423" s="8"/>
    </row>
    <row r="424" spans="1:25" ht="45" customHeight="1">
      <c r="A424" s="10"/>
      <c r="B424" s="10"/>
      <c r="C424" s="6"/>
      <c r="D424" s="7"/>
      <c r="E424" s="7"/>
      <c r="F424" s="8"/>
      <c r="G424" s="9"/>
      <c r="H424" s="9"/>
      <c r="I424" s="11"/>
      <c r="J424" s="8"/>
      <c r="K424" s="8"/>
      <c r="L424" s="8"/>
      <c r="M424" s="12"/>
      <c r="N424" s="12"/>
      <c r="O424" s="8"/>
      <c r="P424" s="8"/>
      <c r="Q424" s="20"/>
      <c r="R424" s="8"/>
      <c r="S424" s="8"/>
      <c r="T424" s="8"/>
      <c r="U424" s="8"/>
      <c r="V424" s="8"/>
      <c r="W424" s="8"/>
      <c r="X424" s="8"/>
      <c r="Y424" s="8"/>
    </row>
    <row r="425" spans="1:25" ht="45" customHeight="1">
      <c r="A425" s="10"/>
      <c r="B425" s="10"/>
      <c r="C425" s="6"/>
      <c r="D425" s="7"/>
      <c r="E425" s="7"/>
      <c r="F425" s="8"/>
      <c r="G425" s="9"/>
      <c r="H425" s="9"/>
      <c r="I425" s="11"/>
      <c r="J425" s="8"/>
      <c r="K425" s="8"/>
      <c r="L425" s="8"/>
      <c r="M425" s="12"/>
      <c r="N425" s="12"/>
      <c r="O425" s="8"/>
      <c r="P425" s="8"/>
      <c r="Q425" s="20"/>
      <c r="R425" s="8"/>
      <c r="S425" s="8"/>
      <c r="T425" s="8"/>
      <c r="U425" s="8"/>
      <c r="V425" s="8"/>
      <c r="W425" s="8"/>
      <c r="X425" s="8"/>
      <c r="Y425" s="8"/>
    </row>
    <row r="426" spans="1:25" ht="45" customHeight="1">
      <c r="A426" s="10"/>
      <c r="B426" s="10"/>
      <c r="C426" s="6"/>
      <c r="D426" s="7"/>
      <c r="E426" s="7"/>
      <c r="F426" s="8"/>
      <c r="G426" s="9"/>
      <c r="H426" s="9"/>
      <c r="I426" s="11"/>
      <c r="J426" s="8"/>
      <c r="K426" s="8"/>
      <c r="L426" s="8"/>
      <c r="M426" s="12"/>
      <c r="N426" s="12"/>
      <c r="O426" s="8"/>
      <c r="P426" s="8"/>
      <c r="Q426" s="20"/>
      <c r="R426" s="8"/>
      <c r="S426" s="8"/>
      <c r="T426" s="8"/>
      <c r="U426" s="8"/>
      <c r="V426" s="8"/>
      <c r="W426" s="8"/>
      <c r="X426" s="8"/>
      <c r="Y426" s="8"/>
    </row>
    <row r="427" spans="1:25" ht="45" customHeight="1">
      <c r="A427" s="10"/>
      <c r="B427" s="10"/>
      <c r="C427" s="6"/>
      <c r="D427" s="7"/>
      <c r="E427" s="7"/>
      <c r="F427" s="8"/>
      <c r="G427" s="9"/>
      <c r="H427" s="9"/>
      <c r="I427" s="11"/>
      <c r="J427" s="8"/>
      <c r="K427" s="8"/>
      <c r="L427" s="8"/>
      <c r="M427" s="12"/>
      <c r="N427" s="12"/>
      <c r="O427" s="8"/>
      <c r="P427" s="8"/>
      <c r="Q427" s="20"/>
      <c r="R427" s="8"/>
      <c r="S427" s="8"/>
      <c r="T427" s="8"/>
      <c r="U427" s="8"/>
      <c r="V427" s="8"/>
      <c r="W427" s="8"/>
      <c r="X427" s="8"/>
      <c r="Y427" s="8"/>
    </row>
    <row r="428" spans="1:25" ht="45" customHeight="1">
      <c r="F428" s="14"/>
      <c r="J428" s="14"/>
      <c r="K428" s="14"/>
      <c r="L428" s="14"/>
      <c r="M428" s="14"/>
      <c r="N428" s="18"/>
      <c r="O428" s="14"/>
      <c r="P428" s="14"/>
      <c r="Q428" s="21"/>
      <c r="R428" s="14"/>
      <c r="S428" s="14"/>
      <c r="T428" s="14"/>
      <c r="U428" s="14"/>
      <c r="V428" s="14"/>
      <c r="W428" s="14"/>
      <c r="X428" s="14"/>
      <c r="Y428" s="14"/>
    </row>
    <row r="429" spans="1:25" ht="45" customHeight="1">
      <c r="F429" s="14"/>
      <c r="J429" s="14"/>
      <c r="K429" s="14"/>
      <c r="L429" s="14"/>
      <c r="M429" s="14"/>
      <c r="N429" s="14"/>
      <c r="O429" s="14"/>
      <c r="P429" s="14"/>
      <c r="Q429" s="21"/>
      <c r="R429" s="14"/>
      <c r="S429" s="14"/>
      <c r="T429" s="14"/>
      <c r="U429" s="14"/>
      <c r="V429" s="14"/>
      <c r="W429" s="14"/>
      <c r="X429" s="14"/>
      <c r="Y429" s="14"/>
    </row>
    <row r="430" spans="1:25" ht="45" customHeight="1">
      <c r="F430" s="14"/>
      <c r="J430" s="14"/>
      <c r="K430" s="14"/>
      <c r="L430" s="14"/>
      <c r="M430" s="14"/>
      <c r="N430" s="14"/>
      <c r="O430" s="14"/>
      <c r="P430" s="14"/>
      <c r="Q430" s="21"/>
      <c r="R430" s="14"/>
      <c r="S430" s="14"/>
      <c r="T430" s="14"/>
      <c r="U430" s="14"/>
      <c r="V430" s="14"/>
      <c r="W430" s="14"/>
      <c r="X430" s="14"/>
      <c r="Y430" s="14"/>
    </row>
    <row r="431" spans="1:25" ht="45" customHeight="1">
      <c r="F431" s="14"/>
      <c r="J431" s="14"/>
      <c r="K431" s="14"/>
      <c r="L431" s="14"/>
      <c r="M431" s="14"/>
      <c r="N431" s="14"/>
      <c r="O431" s="14"/>
      <c r="P431" s="14"/>
      <c r="Q431" s="21"/>
      <c r="R431" s="14"/>
      <c r="S431" s="14"/>
      <c r="T431" s="14"/>
      <c r="U431" s="14"/>
      <c r="V431" s="14"/>
      <c r="W431" s="14"/>
      <c r="X431" s="14"/>
      <c r="Y431" s="14"/>
    </row>
    <row r="432" spans="1:25" ht="45" customHeight="1">
      <c r="F432" s="14"/>
      <c r="J432" s="14"/>
      <c r="K432" s="14"/>
      <c r="L432" s="14"/>
      <c r="M432" s="14"/>
      <c r="N432" s="14"/>
      <c r="O432" s="14"/>
      <c r="P432" s="14"/>
      <c r="Q432" s="21"/>
      <c r="R432" s="14"/>
      <c r="S432" s="14"/>
      <c r="T432" s="14"/>
      <c r="U432" s="14"/>
      <c r="V432" s="14"/>
      <c r="W432" s="14"/>
      <c r="X432" s="14"/>
      <c r="Y432" s="14"/>
    </row>
    <row r="433" spans="1:25" ht="45" customHeight="1">
      <c r="F433" s="14"/>
      <c r="J433" s="14"/>
      <c r="K433" s="14"/>
      <c r="L433" s="14"/>
      <c r="M433" s="14"/>
      <c r="N433" s="14"/>
      <c r="O433" s="14"/>
      <c r="P433" s="14"/>
      <c r="Q433" s="21"/>
      <c r="R433" s="14"/>
      <c r="S433" s="14"/>
      <c r="T433" s="14"/>
      <c r="U433" s="14"/>
      <c r="V433" s="14"/>
      <c r="W433" s="14"/>
      <c r="X433" s="14"/>
      <c r="Y433" s="14"/>
    </row>
    <row r="434" spans="1:25" ht="45" customHeight="1">
      <c r="F434" s="14"/>
      <c r="J434" s="14"/>
      <c r="K434" s="14"/>
      <c r="L434" s="14"/>
      <c r="M434" s="14"/>
      <c r="N434" s="14"/>
      <c r="O434" s="14"/>
      <c r="P434" s="14"/>
      <c r="Q434" s="21"/>
      <c r="R434" s="14"/>
      <c r="S434" s="14"/>
      <c r="T434" s="14"/>
      <c r="U434" s="14"/>
      <c r="V434" s="14"/>
      <c r="W434" s="14"/>
      <c r="X434" s="14"/>
      <c r="Y434" s="14"/>
    </row>
    <row r="435" spans="1:25" ht="45" customHeight="1">
      <c r="F435" s="14"/>
      <c r="J435" s="14"/>
      <c r="K435" s="14"/>
      <c r="L435" s="14"/>
      <c r="M435" s="14"/>
      <c r="N435" s="14"/>
      <c r="O435" s="14"/>
      <c r="P435" s="14"/>
      <c r="Q435" s="21"/>
      <c r="R435" s="14"/>
      <c r="S435" s="14"/>
      <c r="T435" s="14"/>
      <c r="U435" s="14"/>
      <c r="V435" s="14"/>
      <c r="W435" s="14"/>
      <c r="X435" s="14"/>
      <c r="Y435" s="14"/>
    </row>
    <row r="436" spans="1:25" ht="45" customHeight="1">
      <c r="F436" s="14"/>
      <c r="J436" s="14"/>
      <c r="K436" s="14"/>
      <c r="L436" s="14"/>
      <c r="M436" s="14"/>
      <c r="N436" s="14"/>
      <c r="O436" s="14"/>
      <c r="P436" s="14"/>
      <c r="Q436" s="21"/>
      <c r="R436" s="14"/>
      <c r="S436" s="14"/>
      <c r="T436" s="14"/>
      <c r="U436" s="14"/>
      <c r="V436" s="14"/>
      <c r="W436" s="14"/>
      <c r="X436" s="14"/>
      <c r="Y436" s="14"/>
    </row>
    <row r="437" spans="1:25" ht="45" customHeight="1">
      <c r="F437" s="14"/>
      <c r="J437" s="14"/>
      <c r="K437" s="14"/>
      <c r="L437" s="14"/>
      <c r="M437" s="14"/>
      <c r="N437" s="14"/>
      <c r="O437" s="14"/>
      <c r="P437" s="14"/>
      <c r="Q437" s="21"/>
      <c r="R437" s="14"/>
      <c r="S437" s="14"/>
      <c r="T437" s="14"/>
      <c r="U437" s="14"/>
      <c r="V437" s="14"/>
      <c r="W437" s="14"/>
      <c r="X437" s="14"/>
      <c r="Y437" s="14"/>
    </row>
    <row r="438" spans="1:25" ht="45" customHeight="1">
      <c r="F438" s="14"/>
      <c r="J438" s="14"/>
      <c r="K438" s="14"/>
      <c r="L438" s="14"/>
      <c r="M438" s="14"/>
      <c r="N438" s="14"/>
      <c r="O438" s="14"/>
      <c r="P438" s="14"/>
      <c r="Q438" s="21"/>
      <c r="R438" s="14"/>
      <c r="S438" s="14"/>
      <c r="T438" s="14"/>
      <c r="U438" s="14"/>
      <c r="V438" s="14"/>
      <c r="W438" s="14"/>
      <c r="X438" s="14"/>
      <c r="Y438" s="14"/>
    </row>
    <row r="439" spans="1:25" ht="45" customHeight="1">
      <c r="F439" s="14"/>
      <c r="J439" s="14"/>
      <c r="K439" s="14"/>
      <c r="L439" s="14"/>
      <c r="M439" s="14"/>
      <c r="N439" s="14"/>
      <c r="O439" s="14"/>
      <c r="P439" s="14"/>
      <c r="Q439" s="21"/>
      <c r="R439" s="14"/>
      <c r="S439" s="14"/>
      <c r="T439" s="14"/>
      <c r="U439" s="14"/>
      <c r="V439" s="14"/>
      <c r="W439" s="14"/>
      <c r="X439" s="14"/>
      <c r="Y439" s="14"/>
    </row>
    <row r="440" spans="1:25" ht="45" customHeight="1">
      <c r="F440" s="14"/>
      <c r="J440" s="14"/>
      <c r="K440" s="14"/>
      <c r="L440" s="14"/>
      <c r="M440" s="14"/>
      <c r="N440" s="14"/>
      <c r="O440" s="14"/>
      <c r="P440" s="14"/>
      <c r="Q440" s="21"/>
      <c r="R440" s="14"/>
      <c r="S440" s="14"/>
      <c r="T440" s="14"/>
      <c r="U440" s="14"/>
      <c r="V440" s="14"/>
      <c r="W440" s="14"/>
      <c r="X440" s="14"/>
      <c r="Y440" s="14"/>
    </row>
    <row r="441" spans="1:25" ht="45" customHeight="1">
      <c r="F441" s="14"/>
      <c r="J441" s="14"/>
      <c r="K441" s="14"/>
      <c r="L441" s="14"/>
      <c r="M441" s="14"/>
      <c r="N441" s="14"/>
      <c r="O441" s="14"/>
      <c r="P441" s="14"/>
      <c r="Q441" s="21"/>
      <c r="R441" s="14"/>
      <c r="S441" s="14"/>
      <c r="T441" s="14"/>
      <c r="U441" s="14"/>
      <c r="V441" s="14"/>
      <c r="W441" s="14"/>
      <c r="X441" s="14"/>
      <c r="Y441" s="14"/>
    </row>
    <row r="442" spans="1:25" ht="45" customHeight="1">
      <c r="F442" s="14"/>
      <c r="J442" s="14"/>
      <c r="K442" s="14"/>
      <c r="L442" s="14"/>
      <c r="M442" s="14"/>
      <c r="N442" s="14"/>
      <c r="O442" s="14"/>
      <c r="P442" s="14"/>
      <c r="Q442" s="21"/>
      <c r="R442" s="14"/>
      <c r="S442" s="14"/>
      <c r="T442" s="14"/>
      <c r="U442" s="14"/>
      <c r="V442" s="14"/>
      <c r="W442" s="14"/>
      <c r="X442" s="14"/>
      <c r="Y442" s="14"/>
    </row>
    <row r="443" spans="1:25" ht="45" customHeight="1">
      <c r="F443" s="14"/>
      <c r="J443" s="14"/>
      <c r="K443" s="14"/>
      <c r="L443" s="14"/>
      <c r="M443" s="14"/>
      <c r="N443" s="14"/>
      <c r="O443" s="14"/>
      <c r="P443" s="14"/>
      <c r="Q443" s="21"/>
      <c r="R443" s="14"/>
      <c r="S443" s="14"/>
      <c r="T443" s="14"/>
      <c r="U443" s="14"/>
      <c r="V443" s="14"/>
      <c r="W443" s="14"/>
      <c r="X443" s="14"/>
      <c r="Y443" s="14"/>
    </row>
    <row r="444" spans="1:25" ht="45" customHeight="1">
      <c r="F444" s="14"/>
      <c r="J444" s="14"/>
      <c r="K444" s="14"/>
      <c r="L444" s="14"/>
      <c r="M444" s="14"/>
      <c r="N444" s="14"/>
      <c r="O444" s="14"/>
      <c r="P444" s="14"/>
      <c r="Q444" s="21"/>
      <c r="R444" s="14"/>
      <c r="S444" s="14"/>
      <c r="T444" s="14"/>
      <c r="U444" s="14"/>
      <c r="V444" s="14"/>
      <c r="W444" s="14"/>
      <c r="X444" s="14"/>
      <c r="Y444" s="14"/>
    </row>
    <row r="445" spans="1:25" ht="45" customHeight="1">
      <c r="F445" s="14"/>
      <c r="J445" s="14"/>
      <c r="K445" s="14"/>
      <c r="L445" s="14"/>
      <c r="M445" s="14"/>
      <c r="N445" s="14"/>
      <c r="O445" s="14"/>
      <c r="P445" s="14"/>
      <c r="Q445" s="21"/>
      <c r="R445" s="14"/>
      <c r="S445" s="14"/>
      <c r="T445" s="14"/>
      <c r="U445" s="14"/>
      <c r="V445" s="14"/>
      <c r="W445" s="14"/>
      <c r="X445" s="14"/>
      <c r="Y445" s="14"/>
    </row>
    <row r="446" spans="1:25" ht="45" customHeight="1">
      <c r="A446" s="14"/>
      <c r="B446" s="14"/>
      <c r="E446" s="15"/>
      <c r="F446" s="16"/>
      <c r="G446" s="17"/>
      <c r="H446" s="17"/>
      <c r="I446" s="17"/>
      <c r="J446" s="16"/>
      <c r="K446" s="16"/>
      <c r="L446" s="16"/>
      <c r="M446" s="16"/>
      <c r="N446" s="19"/>
      <c r="O446" s="19"/>
      <c r="P446" s="16"/>
      <c r="Q446" s="22"/>
      <c r="R446" s="16"/>
      <c r="S446" s="16"/>
      <c r="T446" s="16"/>
      <c r="U446" s="16"/>
      <c r="V446" s="16"/>
      <c r="W446" s="16"/>
      <c r="X446" s="14"/>
      <c r="Y446" s="14"/>
    </row>
    <row r="447" spans="1:25" ht="45" customHeight="1">
      <c r="A447" s="14"/>
      <c r="B447" s="14"/>
      <c r="E447" s="15"/>
      <c r="F447" s="16"/>
      <c r="G447" s="17"/>
      <c r="H447" s="17"/>
      <c r="I447" s="17"/>
      <c r="J447" s="16"/>
      <c r="K447" s="16"/>
      <c r="L447" s="16"/>
      <c r="M447" s="16"/>
      <c r="N447" s="19"/>
      <c r="O447" s="19"/>
      <c r="P447" s="16"/>
      <c r="Q447" s="22"/>
      <c r="R447" s="16"/>
      <c r="S447" s="16"/>
      <c r="T447" s="16"/>
      <c r="U447" s="16"/>
      <c r="V447" s="16"/>
      <c r="W447" s="16"/>
      <c r="X447" s="14"/>
      <c r="Y447" s="14"/>
    </row>
    <row r="448" spans="1:25" ht="45" customHeight="1">
      <c r="A448" s="14"/>
      <c r="B448" s="14"/>
      <c r="E448" s="15"/>
      <c r="F448" s="16"/>
      <c r="G448" s="17"/>
      <c r="H448" s="17"/>
      <c r="I448" s="17"/>
      <c r="J448" s="16"/>
      <c r="K448" s="16"/>
      <c r="L448" s="16"/>
      <c r="M448" s="16"/>
      <c r="N448" s="19"/>
      <c r="O448" s="19"/>
      <c r="P448" s="16"/>
      <c r="Q448" s="22"/>
      <c r="R448" s="16"/>
      <c r="S448" s="16"/>
      <c r="T448" s="16"/>
      <c r="U448" s="16"/>
      <c r="V448" s="16"/>
      <c r="W448" s="16"/>
      <c r="X448" s="14"/>
      <c r="Y448" s="14"/>
    </row>
    <row r="449" spans="1:25" ht="45" customHeight="1">
      <c r="A449" s="14"/>
      <c r="B449" s="14"/>
      <c r="E449" s="15"/>
      <c r="F449" s="16"/>
      <c r="G449" s="17"/>
      <c r="H449" s="17"/>
      <c r="I449" s="17"/>
      <c r="J449" s="16"/>
      <c r="K449" s="16"/>
      <c r="L449" s="16"/>
      <c r="M449" s="16"/>
      <c r="N449" s="19"/>
      <c r="O449" s="19"/>
      <c r="P449" s="16"/>
      <c r="Q449" s="22"/>
      <c r="R449" s="16"/>
      <c r="S449" s="16"/>
      <c r="T449" s="16"/>
      <c r="U449" s="16"/>
      <c r="V449" s="16"/>
      <c r="W449" s="16"/>
      <c r="X449" s="14"/>
      <c r="Y449" s="14"/>
    </row>
    <row r="450" spans="1:25" ht="45" customHeight="1">
      <c r="A450" s="14"/>
      <c r="B450" s="14"/>
      <c r="E450" s="15"/>
      <c r="F450" s="16"/>
      <c r="G450" s="17"/>
      <c r="H450" s="17"/>
      <c r="I450" s="17"/>
      <c r="J450" s="16"/>
      <c r="K450" s="16"/>
      <c r="L450" s="16"/>
      <c r="M450" s="16"/>
      <c r="N450" s="19"/>
      <c r="O450" s="19"/>
      <c r="P450" s="16"/>
      <c r="Q450" s="22"/>
      <c r="R450" s="16"/>
      <c r="S450" s="16"/>
      <c r="T450" s="16"/>
      <c r="U450" s="16"/>
      <c r="V450" s="16"/>
      <c r="W450" s="16"/>
      <c r="X450" s="14"/>
      <c r="Y450" s="14"/>
    </row>
    <row r="451" spans="1:25" ht="45" customHeight="1">
      <c r="A451" s="14"/>
      <c r="B451" s="14"/>
      <c r="E451" s="15"/>
      <c r="F451" s="16"/>
      <c r="G451" s="17"/>
      <c r="H451" s="17"/>
      <c r="I451" s="17"/>
      <c r="J451" s="16"/>
      <c r="K451" s="16"/>
      <c r="L451" s="16"/>
      <c r="M451" s="16"/>
      <c r="N451" s="19"/>
      <c r="O451" s="19"/>
      <c r="P451" s="16"/>
      <c r="Q451" s="22"/>
      <c r="R451" s="16"/>
      <c r="S451" s="16"/>
      <c r="T451" s="16"/>
      <c r="U451" s="16"/>
      <c r="V451" s="16"/>
      <c r="W451" s="16"/>
      <c r="X451" s="14"/>
      <c r="Y451" s="14"/>
    </row>
    <row r="452" spans="1:25" ht="45" customHeight="1">
      <c r="A452" s="14"/>
      <c r="B452" s="14"/>
      <c r="E452" s="15"/>
      <c r="F452" s="16"/>
      <c r="G452" s="17"/>
      <c r="H452" s="17"/>
      <c r="I452" s="17"/>
      <c r="J452" s="16"/>
      <c r="K452" s="16"/>
      <c r="L452" s="16"/>
      <c r="M452" s="16"/>
      <c r="N452" s="19"/>
      <c r="O452" s="19"/>
      <c r="P452" s="16"/>
      <c r="Q452" s="22"/>
      <c r="R452" s="16"/>
      <c r="S452" s="16"/>
      <c r="T452" s="16"/>
      <c r="U452" s="16"/>
      <c r="V452" s="16"/>
      <c r="W452" s="16"/>
      <c r="X452" s="14"/>
      <c r="Y452" s="14"/>
    </row>
    <row r="453" spans="1:25" ht="45" customHeight="1">
      <c r="A453" s="14"/>
      <c r="B453" s="14"/>
      <c r="E453" s="15"/>
      <c r="F453" s="16"/>
      <c r="G453" s="17"/>
      <c r="H453" s="17"/>
      <c r="I453" s="17"/>
      <c r="J453" s="16"/>
      <c r="K453" s="16"/>
      <c r="L453" s="16"/>
      <c r="M453" s="16"/>
      <c r="N453" s="19"/>
      <c r="O453" s="19"/>
      <c r="P453" s="16"/>
      <c r="Q453" s="22"/>
      <c r="R453" s="16"/>
      <c r="S453" s="16"/>
      <c r="T453" s="16"/>
      <c r="U453" s="16"/>
      <c r="V453" s="16"/>
      <c r="W453" s="16"/>
      <c r="X453" s="14"/>
      <c r="Y453" s="14"/>
    </row>
    <row r="454" spans="1:25" ht="45" customHeight="1">
      <c r="A454" s="14"/>
      <c r="B454" s="14"/>
      <c r="E454" s="15"/>
      <c r="F454" s="16"/>
      <c r="G454" s="17"/>
      <c r="H454" s="17"/>
      <c r="I454" s="17"/>
      <c r="J454" s="16"/>
      <c r="K454" s="16"/>
      <c r="L454" s="16"/>
      <c r="M454" s="16"/>
      <c r="N454" s="19"/>
      <c r="O454" s="19"/>
      <c r="P454" s="16"/>
      <c r="Q454" s="22"/>
      <c r="R454" s="16"/>
      <c r="S454" s="16"/>
      <c r="T454" s="16"/>
      <c r="U454" s="16"/>
      <c r="V454" s="16"/>
      <c r="W454" s="16"/>
      <c r="X454" s="14"/>
      <c r="Y454" s="14"/>
    </row>
    <row r="455" spans="1:25" ht="45" customHeight="1">
      <c r="A455" s="14"/>
      <c r="B455" s="14"/>
      <c r="E455" s="15"/>
      <c r="F455" s="16"/>
      <c r="G455" s="17"/>
      <c r="H455" s="17"/>
      <c r="I455" s="17"/>
      <c r="J455" s="16"/>
      <c r="K455" s="16"/>
      <c r="L455" s="16"/>
      <c r="M455" s="16"/>
      <c r="N455" s="19"/>
      <c r="O455" s="19"/>
      <c r="P455" s="16"/>
      <c r="Q455" s="22"/>
      <c r="R455" s="16"/>
      <c r="S455" s="16"/>
      <c r="T455" s="16"/>
      <c r="U455" s="16"/>
      <c r="V455" s="16"/>
      <c r="W455" s="16"/>
      <c r="X455" s="14"/>
      <c r="Y455" s="14"/>
    </row>
    <row r="456" spans="1:25" ht="45" customHeight="1">
      <c r="A456" s="14"/>
      <c r="B456" s="14"/>
      <c r="E456" s="15"/>
      <c r="F456" s="16"/>
      <c r="G456" s="17"/>
      <c r="H456" s="17"/>
      <c r="I456" s="17"/>
      <c r="J456" s="16"/>
      <c r="K456" s="16"/>
      <c r="L456" s="16"/>
      <c r="M456" s="16"/>
      <c r="N456" s="19"/>
      <c r="O456" s="19"/>
      <c r="P456" s="16"/>
      <c r="Q456" s="22"/>
      <c r="R456" s="16"/>
      <c r="S456" s="16"/>
      <c r="T456" s="16"/>
      <c r="U456" s="16"/>
      <c r="V456" s="16"/>
      <c r="W456" s="16"/>
      <c r="X456" s="14"/>
      <c r="Y456" s="14"/>
    </row>
    <row r="457" spans="1:25" ht="45" customHeight="1">
      <c r="A457" s="14"/>
      <c r="B457" s="14"/>
      <c r="E457" s="15"/>
      <c r="F457" s="16"/>
      <c r="G457" s="17"/>
      <c r="H457" s="17"/>
      <c r="I457" s="17"/>
      <c r="J457" s="16"/>
      <c r="K457" s="16"/>
      <c r="L457" s="16"/>
      <c r="M457" s="16"/>
      <c r="N457" s="19"/>
      <c r="O457" s="19"/>
      <c r="P457" s="16"/>
      <c r="Q457" s="22"/>
      <c r="R457" s="16"/>
      <c r="S457" s="16"/>
      <c r="T457" s="16"/>
      <c r="U457" s="16"/>
      <c r="V457" s="16"/>
      <c r="W457" s="16"/>
      <c r="X457" s="14"/>
      <c r="Y457" s="14"/>
    </row>
    <row r="458" spans="1:25" ht="45" customHeight="1">
      <c r="A458" s="14"/>
      <c r="B458" s="14"/>
      <c r="E458" s="15"/>
      <c r="F458" s="16"/>
      <c r="G458" s="17"/>
      <c r="H458" s="17"/>
      <c r="I458" s="17"/>
      <c r="J458" s="16"/>
      <c r="K458" s="16"/>
      <c r="L458" s="16"/>
      <c r="M458" s="16"/>
      <c r="N458" s="19"/>
      <c r="O458" s="19"/>
      <c r="P458" s="16"/>
      <c r="Q458" s="22"/>
      <c r="R458" s="16"/>
      <c r="S458" s="16"/>
      <c r="T458" s="16"/>
      <c r="U458" s="16"/>
      <c r="V458" s="16"/>
      <c r="W458" s="16"/>
      <c r="X458" s="14"/>
      <c r="Y458" s="14"/>
    </row>
    <row r="459" spans="1:25" ht="45" customHeight="1">
      <c r="A459" s="14"/>
      <c r="B459" s="14"/>
      <c r="E459" s="15"/>
      <c r="F459" s="16"/>
      <c r="G459" s="17"/>
      <c r="H459" s="17"/>
      <c r="I459" s="17"/>
      <c r="J459" s="16"/>
      <c r="K459" s="16"/>
      <c r="L459" s="16"/>
      <c r="M459" s="16"/>
      <c r="N459" s="19"/>
      <c r="O459" s="19"/>
      <c r="P459" s="16"/>
      <c r="Q459" s="22"/>
      <c r="R459" s="16"/>
      <c r="S459" s="16"/>
      <c r="T459" s="16"/>
      <c r="U459" s="16"/>
      <c r="V459" s="16"/>
      <c r="W459" s="16"/>
      <c r="X459" s="14"/>
      <c r="Y459" s="14"/>
    </row>
    <row r="460" spans="1:25" ht="45" customHeight="1">
      <c r="A460" s="14"/>
      <c r="B460" s="14"/>
      <c r="E460" s="15"/>
      <c r="F460" s="16"/>
      <c r="G460" s="17"/>
      <c r="H460" s="17"/>
      <c r="I460" s="17"/>
      <c r="J460" s="16"/>
      <c r="K460" s="16"/>
      <c r="L460" s="16"/>
      <c r="M460" s="16"/>
      <c r="N460" s="19"/>
      <c r="O460" s="19"/>
      <c r="P460" s="16"/>
      <c r="Q460" s="22"/>
      <c r="R460" s="16"/>
      <c r="S460" s="16"/>
      <c r="T460" s="16"/>
      <c r="U460" s="16"/>
      <c r="V460" s="16"/>
      <c r="W460" s="16"/>
      <c r="X460" s="14"/>
      <c r="Y460" s="14"/>
    </row>
    <row r="461" spans="1:25" ht="45" customHeight="1">
      <c r="A461" s="14"/>
      <c r="B461" s="14"/>
      <c r="E461" s="15"/>
      <c r="F461" s="16"/>
      <c r="G461" s="17"/>
      <c r="H461" s="17"/>
      <c r="I461" s="17"/>
      <c r="J461" s="16"/>
      <c r="K461" s="16"/>
      <c r="L461" s="16"/>
      <c r="M461" s="16"/>
      <c r="N461" s="19"/>
      <c r="O461" s="19"/>
      <c r="P461" s="16"/>
      <c r="Q461" s="22"/>
      <c r="R461" s="16"/>
      <c r="S461" s="16"/>
      <c r="T461" s="16"/>
      <c r="U461" s="16"/>
      <c r="V461" s="16"/>
      <c r="W461" s="16"/>
      <c r="X461" s="14"/>
      <c r="Y461" s="14"/>
    </row>
    <row r="462" spans="1:25" ht="45" customHeight="1">
      <c r="A462" s="14"/>
      <c r="B462" s="14"/>
      <c r="E462" s="15"/>
      <c r="F462" s="16"/>
      <c r="G462" s="17"/>
      <c r="H462" s="17"/>
      <c r="I462" s="17"/>
      <c r="J462" s="16"/>
      <c r="K462" s="16"/>
      <c r="L462" s="16"/>
      <c r="M462" s="16"/>
      <c r="N462" s="19"/>
      <c r="O462" s="19"/>
      <c r="P462" s="16"/>
      <c r="Q462" s="22"/>
      <c r="R462" s="16"/>
      <c r="S462" s="16"/>
      <c r="T462" s="16"/>
      <c r="U462" s="16"/>
      <c r="V462" s="16"/>
      <c r="W462" s="16"/>
      <c r="X462" s="14"/>
      <c r="Y462" s="14"/>
    </row>
    <row r="463" spans="1:25" ht="45" customHeight="1">
      <c r="A463" s="14"/>
      <c r="B463" s="14"/>
      <c r="E463" s="15"/>
      <c r="F463" s="16"/>
      <c r="G463" s="17"/>
      <c r="H463" s="17"/>
      <c r="I463" s="17"/>
      <c r="J463" s="16"/>
      <c r="K463" s="16"/>
      <c r="L463" s="16"/>
      <c r="M463" s="16"/>
      <c r="N463" s="19"/>
      <c r="O463" s="19"/>
      <c r="P463" s="16"/>
      <c r="Q463" s="22"/>
      <c r="R463" s="16"/>
      <c r="S463" s="16"/>
      <c r="T463" s="16"/>
      <c r="U463" s="16"/>
      <c r="V463" s="16"/>
      <c r="W463" s="16"/>
      <c r="X463" s="14"/>
      <c r="Y463" s="14"/>
    </row>
    <row r="464" spans="1:25" ht="45" customHeight="1">
      <c r="A464" s="14"/>
      <c r="B464" s="14"/>
      <c r="E464" s="15"/>
      <c r="F464" s="16"/>
      <c r="G464" s="17"/>
      <c r="H464" s="17"/>
      <c r="I464" s="17"/>
      <c r="J464" s="16"/>
      <c r="K464" s="16"/>
      <c r="L464" s="16"/>
      <c r="M464" s="16"/>
      <c r="N464" s="19"/>
      <c r="O464" s="19"/>
      <c r="P464" s="16"/>
      <c r="Q464" s="22"/>
      <c r="R464" s="16"/>
      <c r="S464" s="16"/>
      <c r="T464" s="16"/>
      <c r="U464" s="16"/>
      <c r="V464" s="16"/>
      <c r="W464" s="16"/>
      <c r="X464" s="14"/>
      <c r="Y464" s="14"/>
    </row>
    <row r="465" spans="1:25" ht="45" customHeight="1">
      <c r="A465" s="14"/>
      <c r="B465" s="14"/>
      <c r="E465" s="15"/>
      <c r="F465" s="16"/>
      <c r="G465" s="17"/>
      <c r="H465" s="17"/>
      <c r="I465" s="17"/>
      <c r="J465" s="16"/>
      <c r="K465" s="16"/>
      <c r="L465" s="16"/>
      <c r="M465" s="16"/>
      <c r="N465" s="19"/>
      <c r="O465" s="19"/>
      <c r="P465" s="16"/>
      <c r="Q465" s="22"/>
      <c r="R465" s="16"/>
      <c r="S465" s="16"/>
      <c r="T465" s="16"/>
      <c r="U465" s="16"/>
      <c r="V465" s="16"/>
      <c r="W465" s="16"/>
      <c r="X465" s="14"/>
      <c r="Y465" s="14"/>
    </row>
    <row r="466" spans="1:25" ht="45" customHeight="1">
      <c r="A466" s="14"/>
      <c r="B466" s="14"/>
      <c r="E466" s="15"/>
      <c r="F466" s="16"/>
      <c r="G466" s="17"/>
      <c r="H466" s="17"/>
      <c r="I466" s="17"/>
      <c r="J466" s="16"/>
      <c r="K466" s="16"/>
      <c r="L466" s="16"/>
      <c r="M466" s="16"/>
      <c r="N466" s="19"/>
      <c r="O466" s="19"/>
      <c r="P466" s="16"/>
      <c r="Q466" s="22"/>
      <c r="R466" s="16"/>
      <c r="S466" s="16"/>
      <c r="T466" s="16"/>
      <c r="U466" s="16"/>
      <c r="V466" s="16"/>
      <c r="W466" s="16"/>
      <c r="X466" s="14"/>
      <c r="Y466" s="14"/>
    </row>
    <row r="467" spans="1:25" ht="45" customHeight="1">
      <c r="A467" s="14"/>
      <c r="B467" s="14"/>
      <c r="E467" s="15"/>
      <c r="F467" s="16"/>
      <c r="G467" s="17"/>
      <c r="H467" s="17"/>
      <c r="I467" s="17"/>
      <c r="J467" s="16"/>
      <c r="K467" s="16"/>
      <c r="L467" s="16"/>
      <c r="M467" s="16"/>
      <c r="N467" s="19"/>
      <c r="O467" s="19"/>
      <c r="P467" s="16"/>
      <c r="Q467" s="22"/>
      <c r="R467" s="16"/>
      <c r="S467" s="16"/>
      <c r="T467" s="16"/>
      <c r="U467" s="16"/>
      <c r="V467" s="16"/>
      <c r="W467" s="16"/>
      <c r="X467" s="14"/>
      <c r="Y467" s="14"/>
    </row>
    <row r="468" spans="1:25" ht="45" customHeight="1">
      <c r="A468" s="14"/>
      <c r="B468" s="14"/>
      <c r="E468" s="15"/>
      <c r="F468" s="16"/>
      <c r="G468" s="17"/>
      <c r="H468" s="17"/>
      <c r="I468" s="17"/>
      <c r="J468" s="16"/>
      <c r="K468" s="16"/>
      <c r="L468" s="16"/>
      <c r="M468" s="16"/>
      <c r="N468" s="19"/>
      <c r="O468" s="19"/>
      <c r="P468" s="16"/>
      <c r="Q468" s="22"/>
      <c r="R468" s="16"/>
      <c r="S468" s="16"/>
      <c r="T468" s="16"/>
      <c r="U468" s="16"/>
      <c r="V468" s="16"/>
      <c r="W468" s="16"/>
      <c r="X468" s="14"/>
      <c r="Y468" s="14"/>
    </row>
    <row r="469" spans="1:25" ht="45" customHeight="1">
      <c r="A469" s="14"/>
      <c r="B469" s="14"/>
      <c r="E469" s="15"/>
      <c r="F469" s="16"/>
      <c r="G469" s="17"/>
      <c r="H469" s="17"/>
      <c r="I469" s="17"/>
      <c r="J469" s="16"/>
      <c r="K469" s="16"/>
      <c r="L469" s="16"/>
      <c r="M469" s="16"/>
      <c r="N469" s="19"/>
      <c r="O469" s="19"/>
      <c r="P469" s="16"/>
      <c r="Q469" s="22"/>
      <c r="R469" s="16"/>
      <c r="S469" s="16"/>
      <c r="T469" s="16"/>
      <c r="U469" s="16"/>
      <c r="V469" s="16"/>
      <c r="W469" s="16"/>
      <c r="X469" s="14"/>
      <c r="Y469" s="14"/>
    </row>
    <row r="470" spans="1:25" ht="45" customHeight="1">
      <c r="A470" s="14"/>
      <c r="B470" s="14"/>
      <c r="E470" s="15"/>
      <c r="F470" s="16"/>
      <c r="G470" s="17"/>
      <c r="H470" s="17"/>
      <c r="I470" s="17"/>
      <c r="J470" s="16"/>
      <c r="K470" s="16"/>
      <c r="L470" s="16"/>
      <c r="M470" s="16"/>
      <c r="N470" s="19"/>
      <c r="O470" s="19"/>
      <c r="P470" s="16"/>
      <c r="Q470" s="22"/>
      <c r="R470" s="16"/>
      <c r="S470" s="16"/>
      <c r="T470" s="16"/>
      <c r="U470" s="16"/>
      <c r="V470" s="16"/>
      <c r="W470" s="16"/>
      <c r="X470" s="14"/>
      <c r="Y470" s="14"/>
    </row>
    <row r="471" spans="1:25" ht="45" customHeight="1">
      <c r="A471" s="14"/>
      <c r="B471" s="14"/>
      <c r="E471" s="15"/>
      <c r="F471" s="16"/>
      <c r="G471" s="17"/>
      <c r="H471" s="17"/>
      <c r="I471" s="17"/>
      <c r="J471" s="16"/>
      <c r="K471" s="16"/>
      <c r="L471" s="16"/>
      <c r="M471" s="16"/>
      <c r="N471" s="19"/>
      <c r="O471" s="19"/>
      <c r="P471" s="16"/>
      <c r="Q471" s="22"/>
      <c r="R471" s="16"/>
      <c r="S471" s="16"/>
      <c r="T471" s="16"/>
      <c r="U471" s="16"/>
      <c r="V471" s="16"/>
      <c r="W471" s="16"/>
      <c r="X471" s="14"/>
      <c r="Y471" s="14"/>
    </row>
    <row r="472" spans="1:25" ht="45" customHeight="1">
      <c r="A472" s="14"/>
      <c r="B472" s="14"/>
      <c r="E472" s="15"/>
      <c r="F472" s="16"/>
      <c r="G472" s="17"/>
      <c r="H472" s="17"/>
      <c r="I472" s="17"/>
      <c r="J472" s="16"/>
      <c r="K472" s="16"/>
      <c r="L472" s="16"/>
      <c r="M472" s="16"/>
      <c r="N472" s="19"/>
      <c r="O472" s="19"/>
      <c r="P472" s="16"/>
      <c r="Q472" s="22"/>
      <c r="R472" s="16"/>
      <c r="S472" s="16"/>
      <c r="T472" s="16"/>
      <c r="U472" s="16"/>
      <c r="V472" s="16"/>
      <c r="W472" s="16"/>
      <c r="X472" s="14"/>
      <c r="Y472" s="14"/>
    </row>
    <row r="473" spans="1:25" ht="45" customHeight="1">
      <c r="A473" s="14"/>
      <c r="B473" s="14"/>
      <c r="E473" s="15"/>
      <c r="F473" s="16"/>
      <c r="G473" s="17"/>
      <c r="H473" s="17"/>
      <c r="I473" s="17"/>
      <c r="J473" s="16"/>
      <c r="K473" s="16"/>
      <c r="L473" s="16"/>
      <c r="M473" s="16"/>
      <c r="N473" s="19"/>
      <c r="O473" s="19"/>
      <c r="P473" s="16"/>
      <c r="Q473" s="22"/>
      <c r="R473" s="16"/>
      <c r="S473" s="16"/>
      <c r="T473" s="16"/>
      <c r="U473" s="16"/>
      <c r="V473" s="16"/>
      <c r="W473" s="16"/>
      <c r="X473" s="14"/>
      <c r="Y473" s="14"/>
    </row>
    <row r="474" spans="1:25" ht="45" customHeight="1">
      <c r="A474" s="14"/>
      <c r="B474" s="14"/>
      <c r="E474" s="15"/>
      <c r="F474" s="16"/>
      <c r="G474" s="17"/>
      <c r="H474" s="17"/>
      <c r="I474" s="17"/>
      <c r="J474" s="16"/>
      <c r="K474" s="16"/>
      <c r="L474" s="16"/>
      <c r="M474" s="16"/>
      <c r="N474" s="19"/>
      <c r="O474" s="19"/>
      <c r="P474" s="16"/>
      <c r="Q474" s="22"/>
      <c r="R474" s="16"/>
      <c r="S474" s="16"/>
      <c r="T474" s="16"/>
      <c r="U474" s="16"/>
      <c r="V474" s="16"/>
      <c r="W474" s="16"/>
      <c r="X474" s="14"/>
      <c r="Y474" s="14"/>
    </row>
    <row r="475" spans="1:25" ht="45" customHeight="1">
      <c r="A475" s="14"/>
      <c r="B475" s="14"/>
      <c r="E475" s="15"/>
      <c r="F475" s="16"/>
      <c r="G475" s="17"/>
      <c r="H475" s="17"/>
      <c r="I475" s="17"/>
      <c r="J475" s="16"/>
      <c r="K475" s="16"/>
      <c r="L475" s="16"/>
      <c r="M475" s="16"/>
      <c r="N475" s="19"/>
      <c r="O475" s="19"/>
      <c r="P475" s="16"/>
      <c r="Q475" s="22"/>
      <c r="R475" s="16"/>
      <c r="S475" s="16"/>
      <c r="T475" s="16"/>
      <c r="U475" s="16"/>
      <c r="V475" s="16"/>
      <c r="W475" s="16"/>
      <c r="X475" s="14"/>
      <c r="Y475" s="14"/>
    </row>
    <row r="476" spans="1:25" ht="45" customHeight="1">
      <c r="A476" s="14"/>
      <c r="B476" s="14"/>
      <c r="E476" s="15"/>
      <c r="F476" s="16"/>
      <c r="G476" s="17"/>
      <c r="H476" s="17"/>
      <c r="I476" s="17"/>
      <c r="J476" s="16"/>
      <c r="K476" s="16"/>
      <c r="L476" s="16"/>
      <c r="M476" s="16"/>
      <c r="N476" s="19"/>
      <c r="O476" s="19"/>
      <c r="P476" s="16"/>
      <c r="Q476" s="22"/>
      <c r="R476" s="16"/>
      <c r="S476" s="16"/>
      <c r="T476" s="16"/>
      <c r="U476" s="16"/>
      <c r="V476" s="16"/>
      <c r="W476" s="16"/>
      <c r="X476" s="14"/>
      <c r="Y476" s="14"/>
    </row>
    <row r="477" spans="1:25" ht="45" customHeight="1">
      <c r="A477" s="14"/>
      <c r="B477" s="14"/>
      <c r="E477" s="15"/>
      <c r="F477" s="16"/>
      <c r="G477" s="17"/>
      <c r="H477" s="17"/>
      <c r="I477" s="17"/>
      <c r="J477" s="16"/>
      <c r="K477" s="16"/>
      <c r="L477" s="16"/>
      <c r="M477" s="16"/>
      <c r="N477" s="19"/>
      <c r="O477" s="19"/>
      <c r="P477" s="16"/>
      <c r="Q477" s="22"/>
      <c r="R477" s="16"/>
      <c r="S477" s="16"/>
      <c r="T477" s="16"/>
      <c r="U477" s="16"/>
      <c r="V477" s="16"/>
      <c r="W477" s="16"/>
      <c r="X477" s="14"/>
      <c r="Y477" s="14"/>
    </row>
    <row r="478" spans="1:25" ht="45" customHeight="1">
      <c r="A478" s="14"/>
      <c r="B478" s="14"/>
      <c r="E478" s="15"/>
      <c r="F478" s="16"/>
      <c r="G478" s="17"/>
      <c r="H478" s="17"/>
      <c r="I478" s="17"/>
      <c r="J478" s="16"/>
      <c r="K478" s="16"/>
      <c r="L478" s="16"/>
      <c r="M478" s="16"/>
      <c r="N478" s="19"/>
      <c r="O478" s="19"/>
      <c r="P478" s="16"/>
      <c r="Q478" s="22"/>
      <c r="R478" s="16"/>
      <c r="S478" s="16"/>
      <c r="T478" s="16"/>
      <c r="U478" s="16"/>
      <c r="V478" s="16"/>
      <c r="W478" s="16"/>
      <c r="X478" s="14"/>
      <c r="Y478" s="14"/>
    </row>
    <row r="479" spans="1:25" ht="45" customHeight="1">
      <c r="A479" s="14"/>
      <c r="B479" s="14"/>
      <c r="E479" s="15"/>
      <c r="F479" s="16"/>
      <c r="G479" s="17"/>
      <c r="H479" s="17"/>
      <c r="I479" s="17"/>
      <c r="J479" s="16"/>
      <c r="K479" s="16"/>
      <c r="L479" s="16"/>
      <c r="M479" s="16"/>
      <c r="N479" s="19"/>
      <c r="O479" s="19"/>
      <c r="P479" s="16"/>
      <c r="Q479" s="22"/>
      <c r="R479" s="16"/>
      <c r="S479" s="16"/>
      <c r="T479" s="16"/>
      <c r="U479" s="16"/>
      <c r="V479" s="16"/>
      <c r="W479" s="16"/>
      <c r="X479" s="14"/>
      <c r="Y479" s="14"/>
    </row>
    <row r="480" spans="1:25" ht="45" customHeight="1">
      <c r="A480" s="14"/>
      <c r="B480" s="14"/>
      <c r="E480" s="15"/>
      <c r="F480" s="16"/>
      <c r="G480" s="17"/>
      <c r="H480" s="17"/>
      <c r="I480" s="17"/>
      <c r="J480" s="16"/>
      <c r="K480" s="16"/>
      <c r="L480" s="16"/>
      <c r="M480" s="16"/>
      <c r="N480" s="19"/>
      <c r="O480" s="19"/>
      <c r="P480" s="16"/>
      <c r="Q480" s="22"/>
      <c r="R480" s="16"/>
      <c r="S480" s="16"/>
      <c r="T480" s="16"/>
      <c r="U480" s="16"/>
      <c r="V480" s="16"/>
      <c r="W480" s="16"/>
      <c r="X480" s="14"/>
      <c r="Y480" s="14"/>
    </row>
    <row r="481" spans="1:25" ht="45" customHeight="1">
      <c r="A481" s="14"/>
      <c r="B481" s="14"/>
      <c r="E481" s="15"/>
      <c r="F481" s="16"/>
      <c r="G481" s="17"/>
      <c r="H481" s="17"/>
      <c r="I481" s="17"/>
      <c r="J481" s="16"/>
      <c r="K481" s="16"/>
      <c r="L481" s="16"/>
      <c r="M481" s="16"/>
      <c r="N481" s="19"/>
      <c r="O481" s="19"/>
      <c r="P481" s="16"/>
      <c r="Q481" s="22"/>
      <c r="R481" s="16"/>
      <c r="S481" s="16"/>
      <c r="T481" s="16"/>
      <c r="U481" s="16"/>
      <c r="V481" s="16"/>
      <c r="W481" s="16"/>
      <c r="X481" s="14"/>
      <c r="Y481" s="14"/>
    </row>
    <row r="482" spans="1:25" ht="45" customHeight="1">
      <c r="A482" s="14"/>
      <c r="B482" s="14"/>
      <c r="E482" s="15"/>
      <c r="F482" s="16"/>
      <c r="G482" s="17"/>
      <c r="H482" s="17"/>
      <c r="I482" s="17"/>
      <c r="J482" s="16"/>
      <c r="K482" s="16"/>
      <c r="L482" s="16"/>
      <c r="M482" s="16"/>
      <c r="N482" s="19"/>
      <c r="O482" s="19"/>
      <c r="P482" s="16"/>
      <c r="Q482" s="22"/>
      <c r="R482" s="16"/>
      <c r="S482" s="16"/>
      <c r="T482" s="16"/>
      <c r="U482" s="16"/>
      <c r="V482" s="16"/>
      <c r="W482" s="16"/>
      <c r="X482" s="14"/>
      <c r="Y482" s="14"/>
    </row>
    <row r="483" spans="1:25" ht="45" customHeight="1">
      <c r="A483" s="14"/>
      <c r="B483" s="14"/>
      <c r="E483" s="15"/>
      <c r="F483" s="16"/>
      <c r="G483" s="17"/>
      <c r="H483" s="17"/>
      <c r="I483" s="17"/>
      <c r="J483" s="16"/>
      <c r="K483" s="16"/>
      <c r="L483" s="16"/>
      <c r="M483" s="16"/>
      <c r="N483" s="19"/>
      <c r="O483" s="19"/>
      <c r="P483" s="16"/>
      <c r="Q483" s="22"/>
      <c r="R483" s="16"/>
      <c r="S483" s="16"/>
      <c r="T483" s="16"/>
      <c r="U483" s="16"/>
      <c r="V483" s="16"/>
      <c r="W483" s="16"/>
      <c r="X483" s="14"/>
      <c r="Y483" s="14"/>
    </row>
    <row r="484" spans="1:25" ht="45" customHeight="1">
      <c r="A484" s="14"/>
      <c r="B484" s="14"/>
      <c r="E484" s="15"/>
      <c r="F484" s="16"/>
      <c r="G484" s="17"/>
      <c r="H484" s="17"/>
      <c r="I484" s="17"/>
      <c r="J484" s="16"/>
      <c r="K484" s="16"/>
      <c r="L484" s="16"/>
      <c r="M484" s="16"/>
      <c r="N484" s="19"/>
      <c r="O484" s="19"/>
      <c r="P484" s="16"/>
      <c r="Q484" s="22"/>
      <c r="R484" s="16"/>
      <c r="S484" s="16"/>
      <c r="T484" s="16"/>
      <c r="U484" s="16"/>
      <c r="V484" s="16"/>
      <c r="W484" s="16"/>
      <c r="X484" s="14"/>
      <c r="Y484" s="14"/>
    </row>
    <row r="485" spans="1:25" ht="45" customHeight="1">
      <c r="A485" s="14"/>
      <c r="B485" s="14"/>
      <c r="E485" s="15"/>
      <c r="F485" s="16"/>
      <c r="G485" s="17"/>
      <c r="H485" s="17"/>
      <c r="I485" s="17"/>
      <c r="J485" s="16"/>
      <c r="K485" s="16"/>
      <c r="L485" s="16"/>
      <c r="M485" s="16"/>
      <c r="N485" s="19"/>
      <c r="O485" s="19"/>
      <c r="P485" s="16"/>
      <c r="Q485" s="22"/>
      <c r="R485" s="16"/>
      <c r="S485" s="16"/>
      <c r="T485" s="16"/>
      <c r="U485" s="16"/>
      <c r="V485" s="16"/>
      <c r="W485" s="16"/>
      <c r="X485" s="14"/>
      <c r="Y485" s="14"/>
    </row>
    <row r="486" spans="1:25" ht="45" customHeight="1">
      <c r="A486" s="14"/>
      <c r="B486" s="14"/>
      <c r="E486" s="15"/>
      <c r="F486" s="16"/>
      <c r="G486" s="17"/>
      <c r="H486" s="17"/>
      <c r="I486" s="17"/>
      <c r="J486" s="16"/>
      <c r="K486" s="16"/>
      <c r="L486" s="16"/>
      <c r="M486" s="16"/>
      <c r="N486" s="19"/>
      <c r="O486" s="19"/>
      <c r="P486" s="16"/>
      <c r="Q486" s="22"/>
      <c r="R486" s="16"/>
      <c r="S486" s="16"/>
      <c r="T486" s="16"/>
      <c r="U486" s="16"/>
      <c r="V486" s="16"/>
      <c r="W486" s="16"/>
      <c r="X486" s="14"/>
      <c r="Y486" s="14"/>
    </row>
    <row r="487" spans="1:25" ht="45" customHeight="1">
      <c r="A487" s="14"/>
      <c r="B487" s="14"/>
      <c r="E487" s="15"/>
      <c r="F487" s="16"/>
      <c r="G487" s="17"/>
      <c r="H487" s="17"/>
      <c r="I487" s="17"/>
      <c r="J487" s="16"/>
      <c r="K487" s="16"/>
      <c r="L487" s="16"/>
      <c r="M487" s="16"/>
      <c r="N487" s="19"/>
      <c r="O487" s="19"/>
      <c r="P487" s="16"/>
      <c r="Q487" s="22"/>
      <c r="R487" s="16"/>
      <c r="S487" s="16"/>
      <c r="T487" s="16"/>
      <c r="U487" s="16"/>
      <c r="V487" s="16"/>
      <c r="W487" s="16"/>
      <c r="X487" s="14"/>
      <c r="Y487" s="14"/>
    </row>
    <row r="488" spans="1:25" ht="45" customHeight="1">
      <c r="A488" s="14"/>
      <c r="B488" s="14"/>
      <c r="E488" s="15"/>
      <c r="F488" s="16"/>
      <c r="G488" s="17"/>
      <c r="H488" s="17"/>
      <c r="I488" s="17"/>
      <c r="J488" s="16"/>
      <c r="K488" s="16"/>
      <c r="L488" s="16"/>
      <c r="M488" s="16"/>
      <c r="N488" s="19"/>
      <c r="O488" s="19"/>
      <c r="P488" s="16"/>
      <c r="Q488" s="22"/>
      <c r="R488" s="16"/>
      <c r="S488" s="16"/>
      <c r="T488" s="16"/>
      <c r="U488" s="16"/>
      <c r="V488" s="16"/>
      <c r="W488" s="16"/>
      <c r="X488" s="14"/>
      <c r="Y488" s="14"/>
    </row>
    <row r="489" spans="1:25" ht="45" customHeight="1">
      <c r="A489" s="14"/>
      <c r="B489" s="14"/>
      <c r="E489" s="15"/>
      <c r="F489" s="16"/>
      <c r="G489" s="17"/>
      <c r="H489" s="17"/>
      <c r="I489" s="17"/>
      <c r="J489" s="16"/>
      <c r="K489" s="16"/>
      <c r="L489" s="16"/>
      <c r="M489" s="16"/>
      <c r="N489" s="19"/>
      <c r="O489" s="19"/>
      <c r="P489" s="16"/>
      <c r="Q489" s="22"/>
      <c r="R489" s="16"/>
      <c r="S489" s="16"/>
      <c r="T489" s="16"/>
      <c r="U489" s="16"/>
      <c r="V489" s="16"/>
      <c r="W489" s="16"/>
      <c r="X489" s="14"/>
      <c r="Y489" s="14"/>
    </row>
    <row r="490" spans="1:25" ht="45" customHeight="1">
      <c r="A490" s="14"/>
      <c r="B490" s="14"/>
      <c r="E490" s="15"/>
      <c r="F490" s="16"/>
      <c r="G490" s="17"/>
      <c r="H490" s="17"/>
      <c r="I490" s="17"/>
      <c r="J490" s="16"/>
      <c r="K490" s="16"/>
      <c r="L490" s="16"/>
      <c r="M490" s="16"/>
      <c r="N490" s="19"/>
      <c r="O490" s="19"/>
      <c r="P490" s="16"/>
      <c r="Q490" s="22"/>
      <c r="R490" s="16"/>
      <c r="S490" s="16"/>
      <c r="T490" s="16"/>
      <c r="U490" s="16"/>
      <c r="V490" s="16"/>
      <c r="W490" s="16"/>
      <c r="X490" s="14"/>
      <c r="Y490" s="14"/>
    </row>
    <row r="491" spans="1:25" ht="45" customHeight="1">
      <c r="A491" s="14"/>
      <c r="B491" s="14"/>
      <c r="E491" s="15"/>
      <c r="F491" s="16"/>
      <c r="G491" s="17"/>
      <c r="H491" s="17"/>
      <c r="I491" s="17"/>
      <c r="J491" s="16"/>
      <c r="K491" s="16"/>
      <c r="L491" s="16"/>
      <c r="M491" s="16"/>
      <c r="N491" s="19"/>
      <c r="O491" s="19"/>
      <c r="P491" s="16"/>
      <c r="Q491" s="22"/>
      <c r="R491" s="16"/>
      <c r="S491" s="16"/>
      <c r="T491" s="16"/>
      <c r="U491" s="16"/>
      <c r="V491" s="16"/>
      <c r="W491" s="16"/>
      <c r="X491" s="14"/>
      <c r="Y491" s="14"/>
    </row>
    <row r="492" spans="1:25" ht="45" customHeight="1">
      <c r="A492" s="14"/>
      <c r="B492" s="14"/>
      <c r="E492" s="15"/>
      <c r="F492" s="16"/>
      <c r="G492" s="17"/>
      <c r="H492" s="17"/>
      <c r="I492" s="17"/>
      <c r="J492" s="16"/>
      <c r="K492" s="16"/>
      <c r="L492" s="16"/>
      <c r="M492" s="16"/>
      <c r="N492" s="19"/>
      <c r="O492" s="19"/>
      <c r="P492" s="16"/>
      <c r="Q492" s="22"/>
      <c r="R492" s="16"/>
      <c r="S492" s="16"/>
      <c r="T492" s="16"/>
      <c r="U492" s="16"/>
      <c r="V492" s="16"/>
      <c r="W492" s="16"/>
      <c r="X492" s="14"/>
      <c r="Y492" s="14"/>
    </row>
    <row r="493" spans="1:25" ht="45" customHeight="1">
      <c r="A493" s="14"/>
      <c r="B493" s="14"/>
      <c r="E493" s="15"/>
      <c r="F493" s="16"/>
      <c r="G493" s="17"/>
      <c r="H493" s="17"/>
      <c r="I493" s="17"/>
      <c r="J493" s="16"/>
      <c r="K493" s="16"/>
      <c r="L493" s="16"/>
      <c r="M493" s="16"/>
      <c r="N493" s="19"/>
      <c r="O493" s="19"/>
      <c r="P493" s="16"/>
      <c r="Q493" s="22"/>
      <c r="R493" s="16"/>
      <c r="S493" s="16"/>
      <c r="T493" s="16"/>
      <c r="U493" s="16"/>
      <c r="V493" s="16"/>
      <c r="W493" s="16"/>
      <c r="X493" s="14"/>
      <c r="Y493" s="14"/>
    </row>
    <row r="494" spans="1:25" ht="45" customHeight="1">
      <c r="A494" s="14"/>
      <c r="B494" s="14"/>
      <c r="E494" s="15"/>
      <c r="F494" s="16"/>
      <c r="G494" s="17"/>
      <c r="H494" s="17"/>
      <c r="I494" s="17"/>
      <c r="J494" s="16"/>
      <c r="K494" s="16"/>
      <c r="L494" s="16"/>
      <c r="M494" s="16"/>
      <c r="N494" s="19"/>
      <c r="O494" s="19"/>
      <c r="P494" s="16"/>
      <c r="Q494" s="22"/>
      <c r="R494" s="16"/>
      <c r="S494" s="16"/>
      <c r="T494" s="16"/>
      <c r="U494" s="16"/>
      <c r="V494" s="16"/>
      <c r="W494" s="16"/>
      <c r="X494" s="14"/>
      <c r="Y494" s="14"/>
    </row>
    <row r="495" spans="1:25" ht="45" customHeight="1">
      <c r="A495" s="14"/>
      <c r="B495" s="14"/>
      <c r="E495" s="15"/>
      <c r="F495" s="16"/>
      <c r="G495" s="17"/>
      <c r="H495" s="17"/>
      <c r="I495" s="17"/>
      <c r="J495" s="16"/>
      <c r="K495" s="16"/>
      <c r="L495" s="16"/>
      <c r="M495" s="16"/>
      <c r="N495" s="19"/>
      <c r="O495" s="19"/>
      <c r="P495" s="16"/>
      <c r="Q495" s="22"/>
      <c r="R495" s="16"/>
      <c r="S495" s="16"/>
      <c r="T495" s="16"/>
      <c r="U495" s="16"/>
      <c r="V495" s="16"/>
      <c r="W495" s="16"/>
      <c r="X495" s="14"/>
      <c r="Y495" s="14"/>
    </row>
    <row r="496" spans="1:25" ht="45" customHeight="1">
      <c r="A496" s="14"/>
      <c r="B496" s="14"/>
      <c r="E496" s="15"/>
      <c r="F496" s="16"/>
      <c r="G496" s="17"/>
      <c r="H496" s="17"/>
      <c r="I496" s="17"/>
      <c r="J496" s="16"/>
      <c r="K496" s="16"/>
      <c r="L496" s="16"/>
      <c r="M496" s="16"/>
      <c r="N496" s="19"/>
      <c r="O496" s="19"/>
      <c r="P496" s="16"/>
      <c r="Q496" s="22"/>
      <c r="R496" s="16"/>
      <c r="S496" s="16"/>
      <c r="T496" s="16"/>
      <c r="U496" s="16"/>
      <c r="V496" s="16"/>
      <c r="W496" s="16"/>
      <c r="X496" s="14"/>
      <c r="Y496" s="14"/>
    </row>
    <row r="497" spans="1:25" ht="45" customHeight="1">
      <c r="A497" s="14"/>
      <c r="B497" s="14"/>
      <c r="E497" s="15"/>
      <c r="F497" s="16"/>
      <c r="G497" s="17"/>
      <c r="H497" s="17"/>
      <c r="I497" s="17"/>
      <c r="J497" s="16"/>
      <c r="K497" s="16"/>
      <c r="L497" s="16"/>
      <c r="M497" s="16"/>
      <c r="N497" s="19"/>
      <c r="O497" s="19"/>
      <c r="P497" s="16"/>
      <c r="Q497" s="22"/>
      <c r="R497" s="16"/>
      <c r="S497" s="16"/>
      <c r="T497" s="16"/>
      <c r="U497" s="16"/>
      <c r="V497" s="16"/>
      <c r="W497" s="16"/>
      <c r="X497" s="14"/>
      <c r="Y497" s="14"/>
    </row>
    <row r="498" spans="1:25" ht="45" customHeight="1">
      <c r="A498" s="14"/>
      <c r="B498" s="14"/>
      <c r="E498" s="15"/>
      <c r="F498" s="16"/>
      <c r="G498" s="17"/>
      <c r="H498" s="17"/>
      <c r="I498" s="17"/>
      <c r="J498" s="16"/>
      <c r="K498" s="16"/>
      <c r="L498" s="16"/>
      <c r="M498" s="16"/>
      <c r="N498" s="19"/>
      <c r="O498" s="19"/>
      <c r="P498" s="16"/>
      <c r="Q498" s="22"/>
      <c r="R498" s="16"/>
      <c r="S498" s="16"/>
      <c r="T498" s="16"/>
      <c r="U498" s="16"/>
      <c r="V498" s="16"/>
      <c r="W498" s="16"/>
      <c r="X498" s="14"/>
      <c r="Y498" s="14"/>
    </row>
    <row r="499" spans="1:25" ht="45" customHeight="1">
      <c r="A499" s="14"/>
      <c r="B499" s="14"/>
      <c r="E499" s="15"/>
      <c r="F499" s="16"/>
      <c r="G499" s="17"/>
      <c r="H499" s="17"/>
      <c r="I499" s="17"/>
      <c r="J499" s="16"/>
      <c r="K499" s="16"/>
      <c r="L499" s="16"/>
      <c r="M499" s="16"/>
      <c r="N499" s="19"/>
      <c r="O499" s="19"/>
      <c r="P499" s="16"/>
      <c r="Q499" s="22"/>
      <c r="R499" s="16"/>
      <c r="S499" s="16"/>
      <c r="T499" s="16"/>
      <c r="U499" s="16"/>
      <c r="V499" s="16"/>
      <c r="W499" s="16"/>
      <c r="X499" s="14"/>
      <c r="Y499" s="14"/>
    </row>
    <row r="500" spans="1:25" ht="45" customHeight="1">
      <c r="A500" s="14"/>
      <c r="B500" s="14"/>
      <c r="E500" s="15"/>
      <c r="F500" s="16"/>
      <c r="G500" s="17"/>
      <c r="H500" s="17"/>
      <c r="I500" s="17"/>
      <c r="J500" s="16"/>
      <c r="K500" s="16"/>
      <c r="L500" s="16"/>
      <c r="M500" s="16"/>
      <c r="N500" s="19"/>
      <c r="O500" s="19"/>
      <c r="P500" s="16"/>
      <c r="Q500" s="22"/>
      <c r="R500" s="16"/>
      <c r="S500" s="16"/>
      <c r="T500" s="16"/>
      <c r="U500" s="16"/>
      <c r="V500" s="16"/>
      <c r="W500" s="16"/>
      <c r="X500" s="14"/>
      <c r="Y500" s="14"/>
    </row>
    <row r="501" spans="1:25" ht="45" customHeight="1">
      <c r="A501" s="14"/>
      <c r="B501" s="14"/>
      <c r="E501" s="15"/>
      <c r="F501" s="16"/>
      <c r="G501" s="17"/>
      <c r="H501" s="17"/>
      <c r="I501" s="17"/>
      <c r="J501" s="16"/>
      <c r="K501" s="16"/>
      <c r="L501" s="16"/>
      <c r="M501" s="16"/>
      <c r="N501" s="19"/>
      <c r="O501" s="19"/>
      <c r="P501" s="16"/>
      <c r="Q501" s="22"/>
      <c r="R501" s="16"/>
      <c r="S501" s="16"/>
      <c r="T501" s="16"/>
      <c r="U501" s="16"/>
      <c r="V501" s="16"/>
      <c r="W501" s="16"/>
      <c r="X501" s="14"/>
      <c r="Y501" s="14"/>
    </row>
    <row r="502" spans="1:25" ht="45" customHeight="1">
      <c r="A502" s="14"/>
      <c r="B502" s="14"/>
      <c r="E502" s="15"/>
      <c r="F502" s="16"/>
      <c r="G502" s="17"/>
      <c r="H502" s="17"/>
      <c r="I502" s="17"/>
      <c r="J502" s="16"/>
      <c r="K502" s="16"/>
      <c r="L502" s="16"/>
      <c r="M502" s="16"/>
      <c r="N502" s="19"/>
      <c r="O502" s="19"/>
      <c r="P502" s="16"/>
      <c r="Q502" s="22"/>
      <c r="R502" s="16"/>
      <c r="S502" s="16"/>
      <c r="T502" s="16"/>
      <c r="U502" s="16"/>
      <c r="V502" s="16"/>
      <c r="W502" s="16"/>
      <c r="X502" s="14"/>
      <c r="Y502" s="14"/>
    </row>
    <row r="503" spans="1:25" ht="45" customHeight="1">
      <c r="A503" s="14"/>
      <c r="B503" s="14"/>
      <c r="E503" s="15"/>
      <c r="F503" s="16"/>
      <c r="G503" s="17"/>
      <c r="H503" s="17"/>
      <c r="I503" s="17"/>
      <c r="J503" s="16"/>
      <c r="K503" s="16"/>
      <c r="L503" s="16"/>
      <c r="M503" s="16"/>
      <c r="N503" s="19"/>
      <c r="O503" s="19"/>
      <c r="P503" s="16"/>
      <c r="Q503" s="22"/>
      <c r="R503" s="16"/>
      <c r="S503" s="16"/>
      <c r="T503" s="16"/>
      <c r="U503" s="16"/>
      <c r="V503" s="16"/>
      <c r="W503" s="16"/>
      <c r="X503" s="14"/>
      <c r="Y503" s="14"/>
    </row>
    <row r="504" spans="1:25" ht="45" customHeight="1">
      <c r="A504" s="14"/>
      <c r="B504" s="14"/>
      <c r="E504" s="15"/>
      <c r="F504" s="16"/>
      <c r="G504" s="17"/>
      <c r="H504" s="17"/>
      <c r="I504" s="17"/>
      <c r="J504" s="16"/>
      <c r="K504" s="16"/>
      <c r="L504" s="16"/>
      <c r="M504" s="16"/>
      <c r="N504" s="19"/>
      <c r="O504" s="19"/>
      <c r="P504" s="16"/>
      <c r="Q504" s="22"/>
      <c r="R504" s="16"/>
      <c r="S504" s="16"/>
      <c r="T504" s="16"/>
      <c r="U504" s="16"/>
      <c r="V504" s="16"/>
      <c r="W504" s="16"/>
      <c r="X504" s="14"/>
      <c r="Y504" s="14"/>
    </row>
    <row r="505" spans="1:25" ht="45" customHeight="1">
      <c r="A505" s="14"/>
      <c r="B505" s="14"/>
      <c r="E505" s="15"/>
      <c r="F505" s="16"/>
      <c r="G505" s="17"/>
      <c r="H505" s="17"/>
      <c r="I505" s="17"/>
      <c r="J505" s="16"/>
      <c r="K505" s="16"/>
      <c r="L505" s="16"/>
      <c r="M505" s="16"/>
      <c r="N505" s="19"/>
      <c r="O505" s="19"/>
      <c r="P505" s="16"/>
      <c r="Q505" s="22"/>
      <c r="R505" s="16"/>
      <c r="S505" s="16"/>
      <c r="T505" s="16"/>
      <c r="U505" s="16"/>
      <c r="V505" s="16"/>
      <c r="W505" s="16"/>
      <c r="X505" s="14"/>
      <c r="Y505" s="14"/>
    </row>
    <row r="506" spans="1:25" ht="45" customHeight="1">
      <c r="A506" s="14"/>
      <c r="B506" s="14"/>
      <c r="E506" s="15"/>
      <c r="F506" s="16"/>
      <c r="G506" s="17"/>
      <c r="H506" s="17"/>
      <c r="I506" s="17"/>
      <c r="J506" s="16"/>
      <c r="K506" s="16"/>
      <c r="L506" s="16"/>
      <c r="M506" s="16"/>
      <c r="N506" s="19"/>
      <c r="O506" s="19"/>
      <c r="P506" s="16"/>
      <c r="Q506" s="22"/>
      <c r="R506" s="16"/>
      <c r="S506" s="16"/>
      <c r="T506" s="16"/>
      <c r="U506" s="16"/>
      <c r="V506" s="16"/>
      <c r="W506" s="16"/>
      <c r="X506" s="14"/>
      <c r="Y506" s="14"/>
    </row>
    <row r="507" spans="1:25" ht="45" customHeight="1">
      <c r="A507" s="14"/>
      <c r="B507" s="14"/>
      <c r="E507" s="15"/>
      <c r="F507" s="16"/>
      <c r="G507" s="17"/>
      <c r="H507" s="17"/>
      <c r="I507" s="17"/>
      <c r="J507" s="16"/>
      <c r="K507" s="16"/>
      <c r="L507" s="16"/>
      <c r="M507" s="16"/>
      <c r="N507" s="19"/>
      <c r="O507" s="19"/>
      <c r="P507" s="16"/>
      <c r="Q507" s="22"/>
      <c r="R507" s="16"/>
      <c r="S507" s="16"/>
      <c r="T507" s="16"/>
      <c r="U507" s="16"/>
      <c r="V507" s="16"/>
      <c r="W507" s="16"/>
      <c r="X507" s="14"/>
      <c r="Y507" s="14"/>
    </row>
    <row r="508" spans="1:25" ht="45" customHeight="1">
      <c r="A508" s="14"/>
      <c r="B508" s="14"/>
      <c r="E508" s="15"/>
      <c r="F508" s="16"/>
      <c r="G508" s="17"/>
      <c r="H508" s="17"/>
      <c r="I508" s="17"/>
      <c r="J508" s="16"/>
      <c r="K508" s="16"/>
      <c r="L508" s="16"/>
      <c r="M508" s="16"/>
      <c r="N508" s="19"/>
      <c r="O508" s="19"/>
      <c r="P508" s="16"/>
      <c r="Q508" s="22"/>
      <c r="R508" s="16"/>
      <c r="S508" s="16"/>
      <c r="T508" s="16"/>
      <c r="U508" s="16"/>
      <c r="V508" s="16"/>
      <c r="W508" s="16"/>
      <c r="X508" s="14"/>
      <c r="Y508" s="14"/>
    </row>
    <row r="509" spans="1:25" ht="45" customHeight="1">
      <c r="A509" s="14"/>
      <c r="B509" s="14"/>
      <c r="E509" s="15"/>
      <c r="F509" s="16"/>
      <c r="G509" s="17"/>
      <c r="H509" s="17"/>
      <c r="I509" s="17"/>
      <c r="J509" s="16"/>
      <c r="K509" s="16"/>
      <c r="L509" s="16"/>
      <c r="M509" s="16"/>
      <c r="N509" s="19"/>
      <c r="O509" s="19"/>
      <c r="P509" s="16"/>
      <c r="Q509" s="22"/>
      <c r="R509" s="16"/>
      <c r="S509" s="16"/>
      <c r="T509" s="16"/>
      <c r="U509" s="16"/>
      <c r="V509" s="16"/>
      <c r="W509" s="16"/>
      <c r="X509" s="14"/>
      <c r="Y509" s="14"/>
    </row>
    <row r="510" spans="1:25" ht="45" customHeight="1">
      <c r="A510" s="14"/>
      <c r="B510" s="14"/>
      <c r="E510" s="15"/>
      <c r="F510" s="16"/>
      <c r="G510" s="17"/>
      <c r="H510" s="17"/>
      <c r="I510" s="17"/>
      <c r="J510" s="16"/>
      <c r="K510" s="16"/>
      <c r="L510" s="16"/>
      <c r="M510" s="16"/>
      <c r="N510" s="19"/>
      <c r="O510" s="19"/>
      <c r="P510" s="16"/>
      <c r="Q510" s="22"/>
      <c r="R510" s="16"/>
      <c r="S510" s="16"/>
      <c r="T510" s="16"/>
      <c r="U510" s="16"/>
      <c r="V510" s="16"/>
      <c r="W510" s="16"/>
      <c r="X510" s="14"/>
      <c r="Y510" s="14"/>
    </row>
    <row r="511" spans="1:25" ht="45" customHeight="1">
      <c r="A511" s="14"/>
      <c r="B511" s="14"/>
      <c r="E511" s="15"/>
      <c r="F511" s="16"/>
      <c r="G511" s="17"/>
      <c r="H511" s="17"/>
      <c r="I511" s="17"/>
      <c r="J511" s="16"/>
      <c r="K511" s="16"/>
      <c r="L511" s="16"/>
      <c r="M511" s="16"/>
      <c r="N511" s="19"/>
      <c r="O511" s="19"/>
      <c r="P511" s="16"/>
      <c r="Q511" s="22"/>
      <c r="R511" s="16"/>
      <c r="S511" s="16"/>
      <c r="T511" s="16"/>
      <c r="U511" s="16"/>
      <c r="V511" s="16"/>
      <c r="W511" s="16"/>
      <c r="X511" s="14"/>
      <c r="Y511" s="14"/>
    </row>
    <row r="512" spans="1:25" ht="45" customHeight="1">
      <c r="A512" s="14"/>
      <c r="B512" s="14"/>
      <c r="E512" s="15"/>
      <c r="F512" s="16"/>
      <c r="G512" s="17"/>
      <c r="H512" s="17"/>
      <c r="I512" s="17"/>
      <c r="J512" s="16"/>
      <c r="K512" s="16"/>
      <c r="L512" s="16"/>
      <c r="M512" s="16"/>
      <c r="N512" s="19"/>
      <c r="O512" s="19"/>
      <c r="P512" s="16"/>
      <c r="Q512" s="22"/>
      <c r="R512" s="16"/>
      <c r="S512" s="16"/>
      <c r="T512" s="16"/>
      <c r="U512" s="16"/>
      <c r="V512" s="16"/>
      <c r="W512" s="16"/>
      <c r="X512" s="14"/>
      <c r="Y512" s="14"/>
    </row>
    <row r="513" spans="1:25" ht="45" customHeight="1">
      <c r="A513" s="14"/>
      <c r="B513" s="14"/>
      <c r="E513" s="15"/>
      <c r="F513" s="16"/>
      <c r="G513" s="17"/>
      <c r="H513" s="17"/>
      <c r="I513" s="17"/>
      <c r="J513" s="16"/>
      <c r="K513" s="16"/>
      <c r="L513" s="16"/>
      <c r="M513" s="16"/>
      <c r="N513" s="19"/>
      <c r="O513" s="19"/>
      <c r="P513" s="16"/>
      <c r="Q513" s="22"/>
      <c r="R513" s="16"/>
      <c r="S513" s="16"/>
      <c r="T513" s="16"/>
      <c r="U513" s="16"/>
      <c r="V513" s="16"/>
      <c r="W513" s="16"/>
      <c r="X513" s="14"/>
      <c r="Y513" s="14"/>
    </row>
    <row r="514" spans="1:25" ht="45" customHeight="1">
      <c r="A514" s="14"/>
      <c r="B514" s="14"/>
      <c r="E514" s="15"/>
      <c r="F514" s="16"/>
      <c r="G514" s="17"/>
      <c r="H514" s="17"/>
      <c r="I514" s="17"/>
      <c r="J514" s="16"/>
      <c r="K514" s="16"/>
      <c r="L514" s="16"/>
      <c r="M514" s="16"/>
      <c r="N514" s="19"/>
      <c r="O514" s="19"/>
      <c r="P514" s="16"/>
      <c r="Q514" s="22"/>
      <c r="R514" s="16"/>
      <c r="S514" s="16"/>
      <c r="T514" s="16"/>
      <c r="U514" s="16"/>
      <c r="V514" s="16"/>
      <c r="W514" s="16"/>
      <c r="X514" s="14"/>
      <c r="Y514" s="14"/>
    </row>
    <row r="515" spans="1:25" ht="45" customHeight="1">
      <c r="A515" s="14"/>
      <c r="B515" s="14"/>
      <c r="E515" s="15"/>
      <c r="F515" s="16"/>
      <c r="G515" s="17"/>
      <c r="H515" s="17"/>
      <c r="I515" s="17"/>
      <c r="J515" s="16"/>
      <c r="K515" s="16"/>
      <c r="L515" s="16"/>
      <c r="M515" s="16"/>
      <c r="N515" s="19"/>
      <c r="O515" s="19"/>
      <c r="P515" s="16"/>
      <c r="Q515" s="22"/>
      <c r="R515" s="16"/>
      <c r="S515" s="16"/>
      <c r="T515" s="16"/>
      <c r="U515" s="16"/>
      <c r="V515" s="16"/>
      <c r="W515" s="16"/>
      <c r="X515" s="14"/>
      <c r="Y515" s="14"/>
    </row>
    <row r="516" spans="1:25" ht="45" customHeight="1">
      <c r="A516" s="14"/>
      <c r="B516" s="14"/>
      <c r="E516" s="15"/>
      <c r="F516" s="16"/>
      <c r="G516" s="17"/>
      <c r="H516" s="17"/>
      <c r="I516" s="17"/>
      <c r="J516" s="16"/>
      <c r="K516" s="16"/>
      <c r="L516" s="16"/>
      <c r="M516" s="16"/>
      <c r="N516" s="19"/>
      <c r="O516" s="19"/>
      <c r="P516" s="16"/>
      <c r="Q516" s="22"/>
      <c r="R516" s="16"/>
      <c r="S516" s="16"/>
      <c r="T516" s="16"/>
      <c r="U516" s="16"/>
      <c r="V516" s="16"/>
      <c r="W516" s="16"/>
      <c r="X516" s="14"/>
      <c r="Y516" s="14"/>
    </row>
    <row r="517" spans="1:25" ht="45" customHeight="1">
      <c r="A517" s="14"/>
      <c r="B517" s="14"/>
      <c r="E517" s="15"/>
      <c r="F517" s="16"/>
      <c r="G517" s="17"/>
      <c r="H517" s="17"/>
      <c r="I517" s="17"/>
      <c r="J517" s="16"/>
      <c r="K517" s="16"/>
      <c r="L517" s="16"/>
      <c r="M517" s="16"/>
      <c r="N517" s="19"/>
      <c r="O517" s="19"/>
      <c r="P517" s="16"/>
      <c r="Q517" s="22"/>
      <c r="R517" s="16"/>
      <c r="S517" s="16"/>
      <c r="T517" s="16"/>
      <c r="U517" s="16"/>
      <c r="V517" s="16"/>
      <c r="W517" s="16"/>
      <c r="X517" s="14"/>
      <c r="Y517" s="14"/>
    </row>
    <row r="518" spans="1:25" ht="45" customHeight="1">
      <c r="A518" s="14"/>
      <c r="B518" s="14"/>
      <c r="E518" s="15"/>
      <c r="F518" s="16"/>
      <c r="G518" s="17"/>
      <c r="H518" s="17"/>
      <c r="I518" s="17"/>
      <c r="J518" s="16"/>
      <c r="K518" s="16"/>
      <c r="L518" s="16"/>
      <c r="M518" s="16"/>
      <c r="N518" s="19"/>
      <c r="O518" s="19"/>
      <c r="P518" s="16"/>
      <c r="Q518" s="22"/>
      <c r="R518" s="16"/>
      <c r="S518" s="16"/>
      <c r="T518" s="16"/>
      <c r="U518" s="16"/>
      <c r="V518" s="16"/>
      <c r="W518" s="16"/>
      <c r="X518" s="14"/>
      <c r="Y518" s="14"/>
    </row>
    <row r="519" spans="1:25" ht="45" customHeight="1">
      <c r="A519" s="14"/>
      <c r="B519" s="14"/>
      <c r="E519" s="15"/>
      <c r="F519" s="16"/>
      <c r="G519" s="17"/>
      <c r="H519" s="17"/>
      <c r="I519" s="17"/>
      <c r="J519" s="16"/>
      <c r="K519" s="16"/>
      <c r="L519" s="16"/>
      <c r="M519" s="16"/>
      <c r="N519" s="19"/>
      <c r="O519" s="19"/>
      <c r="P519" s="16"/>
      <c r="Q519" s="22"/>
      <c r="R519" s="16"/>
      <c r="S519" s="16"/>
      <c r="T519" s="16"/>
      <c r="U519" s="16"/>
      <c r="V519" s="16"/>
      <c r="W519" s="16"/>
      <c r="X519" s="14"/>
      <c r="Y519" s="14"/>
    </row>
    <row r="520" spans="1:25" ht="45" customHeight="1">
      <c r="A520" s="14"/>
      <c r="B520" s="14"/>
      <c r="E520" s="15"/>
      <c r="F520" s="16"/>
      <c r="G520" s="17"/>
      <c r="H520" s="17"/>
      <c r="I520" s="17"/>
      <c r="J520" s="16"/>
      <c r="K520" s="16"/>
      <c r="L520" s="16"/>
      <c r="M520" s="16"/>
      <c r="N520" s="19"/>
      <c r="O520" s="19"/>
      <c r="P520" s="16"/>
      <c r="Q520" s="22"/>
      <c r="R520" s="16"/>
      <c r="S520" s="16"/>
      <c r="T520" s="16"/>
      <c r="U520" s="16"/>
      <c r="V520" s="16"/>
      <c r="W520" s="16"/>
      <c r="X520" s="14"/>
      <c r="Y520" s="14"/>
    </row>
    <row r="521" spans="1:25" ht="45" customHeight="1">
      <c r="A521" s="14"/>
      <c r="B521" s="14"/>
      <c r="E521" s="15"/>
      <c r="F521" s="16"/>
      <c r="G521" s="17"/>
      <c r="H521" s="17"/>
      <c r="I521" s="17"/>
      <c r="J521" s="16"/>
      <c r="K521" s="16"/>
      <c r="L521" s="16"/>
      <c r="M521" s="16"/>
      <c r="N521" s="19"/>
      <c r="O521" s="19"/>
      <c r="P521" s="16"/>
      <c r="Q521" s="22"/>
      <c r="R521" s="16"/>
      <c r="S521" s="16"/>
      <c r="T521" s="16"/>
      <c r="U521" s="16"/>
      <c r="V521" s="16"/>
      <c r="W521" s="16"/>
      <c r="X521" s="14"/>
      <c r="Y521" s="14"/>
    </row>
    <row r="522" spans="1:25" ht="45" customHeight="1">
      <c r="A522" s="14"/>
      <c r="B522" s="14"/>
      <c r="E522" s="15"/>
      <c r="F522" s="16"/>
      <c r="G522" s="17"/>
      <c r="H522" s="17"/>
      <c r="I522" s="17"/>
      <c r="J522" s="16"/>
      <c r="K522" s="16"/>
      <c r="L522" s="16"/>
      <c r="M522" s="16"/>
      <c r="N522" s="19"/>
      <c r="O522" s="19"/>
      <c r="P522" s="16"/>
      <c r="Q522" s="22"/>
      <c r="R522" s="16"/>
      <c r="S522" s="16"/>
      <c r="T522" s="16"/>
      <c r="U522" s="16"/>
      <c r="V522" s="16"/>
      <c r="W522" s="16"/>
      <c r="X522" s="14"/>
      <c r="Y522" s="14"/>
    </row>
    <row r="523" spans="1:25" ht="45" customHeight="1">
      <c r="A523" s="14"/>
      <c r="B523" s="14"/>
      <c r="E523" s="15"/>
      <c r="F523" s="16"/>
      <c r="G523" s="17"/>
      <c r="H523" s="17"/>
      <c r="I523" s="17"/>
      <c r="J523" s="16"/>
      <c r="K523" s="16"/>
      <c r="L523" s="16"/>
      <c r="M523" s="16"/>
      <c r="N523" s="19"/>
      <c r="O523" s="19"/>
      <c r="P523" s="16"/>
      <c r="Q523" s="22"/>
      <c r="R523" s="16"/>
      <c r="S523" s="16"/>
      <c r="T523" s="16"/>
      <c r="U523" s="16"/>
      <c r="V523" s="16"/>
      <c r="W523" s="16"/>
      <c r="X523" s="14"/>
      <c r="Y523" s="14"/>
    </row>
    <row r="524" spans="1:25" ht="45" customHeight="1">
      <c r="A524" s="14"/>
      <c r="B524" s="14"/>
      <c r="E524" s="15"/>
      <c r="F524" s="16"/>
      <c r="G524" s="17"/>
      <c r="H524" s="17"/>
      <c r="I524" s="17"/>
      <c r="J524" s="16"/>
      <c r="K524" s="16"/>
      <c r="L524" s="16"/>
      <c r="M524" s="16"/>
      <c r="N524" s="19"/>
      <c r="O524" s="19"/>
      <c r="P524" s="16"/>
      <c r="Q524" s="22"/>
      <c r="R524" s="16"/>
      <c r="S524" s="16"/>
      <c r="T524" s="16"/>
      <c r="U524" s="16"/>
      <c r="V524" s="16"/>
      <c r="W524" s="16"/>
      <c r="X524" s="14"/>
      <c r="Y524" s="14"/>
    </row>
    <row r="525" spans="1:25" ht="45" customHeight="1">
      <c r="A525" s="14"/>
      <c r="B525" s="14"/>
      <c r="E525" s="15"/>
      <c r="F525" s="16"/>
      <c r="G525" s="17"/>
      <c r="H525" s="17"/>
      <c r="I525" s="17"/>
      <c r="J525" s="16"/>
      <c r="K525" s="16"/>
      <c r="L525" s="16"/>
      <c r="M525" s="16"/>
      <c r="N525" s="19"/>
      <c r="O525" s="19"/>
      <c r="P525" s="16"/>
      <c r="Q525" s="22"/>
      <c r="R525" s="16"/>
      <c r="S525" s="16"/>
      <c r="T525" s="16"/>
      <c r="U525" s="16"/>
      <c r="V525" s="16"/>
      <c r="W525" s="16"/>
      <c r="X525" s="14"/>
      <c r="Y525" s="14"/>
    </row>
    <row r="526" spans="1:25" ht="45" customHeight="1">
      <c r="A526" s="14"/>
      <c r="B526" s="14"/>
      <c r="E526" s="15"/>
      <c r="F526" s="16"/>
      <c r="G526" s="17"/>
      <c r="H526" s="17"/>
      <c r="I526" s="17"/>
      <c r="J526" s="16"/>
      <c r="K526" s="16"/>
      <c r="L526" s="16"/>
      <c r="M526" s="16"/>
      <c r="N526" s="19"/>
      <c r="O526" s="19"/>
      <c r="P526" s="16"/>
      <c r="Q526" s="22"/>
      <c r="R526" s="16"/>
      <c r="S526" s="16"/>
      <c r="T526" s="16"/>
      <c r="U526" s="16"/>
      <c r="V526" s="16"/>
      <c r="W526" s="16"/>
      <c r="X526" s="14"/>
      <c r="Y526" s="14"/>
    </row>
    <row r="527" spans="1:25" ht="45" customHeight="1">
      <c r="A527" s="14"/>
      <c r="B527" s="14"/>
      <c r="E527" s="15"/>
      <c r="F527" s="16"/>
      <c r="G527" s="17"/>
      <c r="H527" s="17"/>
      <c r="I527" s="17"/>
      <c r="J527" s="16"/>
      <c r="K527" s="16"/>
      <c r="L527" s="16"/>
      <c r="M527" s="16"/>
      <c r="N527" s="19"/>
      <c r="O527" s="19"/>
      <c r="P527" s="16"/>
      <c r="Q527" s="22"/>
      <c r="R527" s="16"/>
      <c r="S527" s="16"/>
      <c r="T527" s="16"/>
      <c r="U527" s="16"/>
      <c r="V527" s="16"/>
      <c r="W527" s="16"/>
      <c r="X527" s="14"/>
      <c r="Y527" s="14"/>
    </row>
    <row r="528" spans="1:25" ht="45" customHeight="1">
      <c r="A528" s="14"/>
      <c r="B528" s="14"/>
      <c r="E528" s="15"/>
      <c r="F528" s="16"/>
      <c r="G528" s="17"/>
      <c r="H528" s="17"/>
      <c r="I528" s="17"/>
      <c r="J528" s="16"/>
      <c r="K528" s="16"/>
      <c r="L528" s="16"/>
      <c r="M528" s="16"/>
      <c r="N528" s="19"/>
      <c r="O528" s="19"/>
      <c r="P528" s="16"/>
      <c r="Q528" s="22"/>
      <c r="R528" s="16"/>
      <c r="S528" s="16"/>
      <c r="T528" s="16"/>
      <c r="U528" s="16"/>
      <c r="V528" s="16"/>
      <c r="W528" s="16"/>
      <c r="X528" s="14"/>
      <c r="Y528" s="14"/>
    </row>
    <row r="529" spans="1:25" ht="45" customHeight="1">
      <c r="A529" s="14"/>
      <c r="B529" s="14"/>
      <c r="E529" s="15"/>
      <c r="F529" s="16"/>
      <c r="G529" s="17"/>
      <c r="H529" s="17"/>
      <c r="I529" s="17"/>
      <c r="J529" s="16"/>
      <c r="K529" s="16"/>
      <c r="L529" s="16"/>
      <c r="M529" s="16"/>
      <c r="N529" s="19"/>
      <c r="O529" s="19"/>
      <c r="P529" s="16"/>
      <c r="Q529" s="22"/>
      <c r="R529" s="16"/>
      <c r="S529" s="16"/>
      <c r="T529" s="16"/>
      <c r="U529" s="16"/>
      <c r="V529" s="16"/>
      <c r="W529" s="16"/>
      <c r="X529" s="14"/>
      <c r="Y529" s="14"/>
    </row>
    <row r="530" spans="1:25" ht="45" customHeight="1">
      <c r="A530" s="14"/>
      <c r="B530" s="14"/>
      <c r="E530" s="15"/>
      <c r="F530" s="16"/>
      <c r="G530" s="17"/>
      <c r="H530" s="17"/>
      <c r="I530" s="17"/>
      <c r="J530" s="16"/>
      <c r="K530" s="16"/>
      <c r="L530" s="16"/>
      <c r="M530" s="16"/>
      <c r="N530" s="19"/>
      <c r="O530" s="19"/>
      <c r="P530" s="16"/>
      <c r="Q530" s="22"/>
      <c r="R530" s="16"/>
      <c r="S530" s="16"/>
      <c r="T530" s="16"/>
      <c r="U530" s="16"/>
      <c r="V530" s="16"/>
      <c r="W530" s="16"/>
      <c r="X530" s="14"/>
      <c r="Y530" s="14"/>
    </row>
    <row r="531" spans="1:25" ht="45" customHeight="1">
      <c r="A531" s="14"/>
      <c r="B531" s="14"/>
      <c r="E531" s="15"/>
      <c r="F531" s="16"/>
      <c r="G531" s="17"/>
      <c r="H531" s="17"/>
      <c r="I531" s="17"/>
      <c r="J531" s="16"/>
      <c r="K531" s="16"/>
      <c r="L531" s="16"/>
      <c r="M531" s="16"/>
      <c r="N531" s="19"/>
      <c r="O531" s="19"/>
      <c r="P531" s="16"/>
      <c r="Q531" s="22"/>
      <c r="R531" s="16"/>
      <c r="S531" s="16"/>
      <c r="T531" s="16"/>
      <c r="U531" s="16"/>
      <c r="V531" s="16"/>
      <c r="W531" s="16"/>
      <c r="X531" s="14"/>
      <c r="Y531" s="14"/>
    </row>
    <row r="532" spans="1:25" ht="45" customHeight="1">
      <c r="A532" s="14"/>
      <c r="B532" s="14"/>
      <c r="E532" s="15"/>
      <c r="F532" s="16"/>
      <c r="G532" s="17"/>
      <c r="H532" s="17"/>
      <c r="I532" s="17"/>
      <c r="J532" s="16"/>
      <c r="K532" s="16"/>
      <c r="L532" s="16"/>
      <c r="M532" s="16"/>
      <c r="N532" s="19"/>
      <c r="O532" s="19"/>
      <c r="P532" s="16"/>
      <c r="Q532" s="22"/>
      <c r="R532" s="16"/>
      <c r="S532" s="16"/>
      <c r="T532" s="16"/>
      <c r="U532" s="16"/>
      <c r="V532" s="16"/>
      <c r="W532" s="16"/>
      <c r="X532" s="14"/>
      <c r="Y532" s="14"/>
    </row>
    <row r="533" spans="1:25" ht="45" customHeight="1">
      <c r="A533" s="14"/>
      <c r="B533" s="14"/>
      <c r="E533" s="15"/>
      <c r="F533" s="16"/>
      <c r="G533" s="17"/>
      <c r="H533" s="17"/>
      <c r="I533" s="17"/>
      <c r="J533" s="16"/>
      <c r="K533" s="16"/>
      <c r="L533" s="16"/>
      <c r="M533" s="16"/>
      <c r="N533" s="19"/>
      <c r="O533" s="19"/>
      <c r="P533" s="16"/>
      <c r="Q533" s="22"/>
      <c r="R533" s="16"/>
      <c r="S533" s="16"/>
      <c r="T533" s="16"/>
      <c r="U533" s="16"/>
      <c r="V533" s="16"/>
      <c r="W533" s="16"/>
      <c r="X533" s="14"/>
      <c r="Y533" s="14"/>
    </row>
    <row r="534" spans="1:25" ht="45" customHeight="1">
      <c r="A534" s="14"/>
      <c r="B534" s="14"/>
      <c r="E534" s="15"/>
      <c r="F534" s="16"/>
      <c r="G534" s="17"/>
      <c r="H534" s="17"/>
      <c r="I534" s="17"/>
      <c r="J534" s="16"/>
      <c r="K534" s="16"/>
      <c r="L534" s="16"/>
      <c r="M534" s="16"/>
      <c r="N534" s="19"/>
      <c r="O534" s="19"/>
      <c r="P534" s="16"/>
      <c r="Q534" s="22"/>
      <c r="R534" s="16"/>
      <c r="S534" s="16"/>
      <c r="T534" s="16"/>
      <c r="U534" s="16"/>
      <c r="V534" s="16"/>
      <c r="W534" s="16"/>
      <c r="X534" s="14"/>
      <c r="Y534" s="14"/>
    </row>
    <row r="535" spans="1:25" ht="45" customHeight="1">
      <c r="A535" s="14"/>
      <c r="B535" s="14"/>
      <c r="E535" s="15"/>
      <c r="F535" s="16"/>
      <c r="G535" s="17"/>
      <c r="H535" s="17"/>
      <c r="I535" s="17"/>
      <c r="J535" s="16"/>
      <c r="K535" s="16"/>
      <c r="L535" s="16"/>
      <c r="M535" s="16"/>
      <c r="N535" s="19"/>
      <c r="O535" s="19"/>
      <c r="P535" s="16"/>
      <c r="Q535" s="22"/>
      <c r="R535" s="16"/>
      <c r="S535" s="16"/>
      <c r="T535" s="16"/>
      <c r="U535" s="16"/>
      <c r="V535" s="16"/>
      <c r="W535" s="16"/>
      <c r="X535" s="14"/>
      <c r="Y535" s="14"/>
    </row>
    <row r="536" spans="1:25" ht="45" customHeight="1">
      <c r="A536" s="14"/>
      <c r="B536" s="14"/>
      <c r="E536" s="15"/>
      <c r="F536" s="16"/>
      <c r="G536" s="17"/>
      <c r="H536" s="17"/>
      <c r="I536" s="17"/>
      <c r="J536" s="16"/>
      <c r="K536" s="16"/>
      <c r="L536" s="16"/>
      <c r="M536" s="16"/>
      <c r="N536" s="19"/>
      <c r="O536" s="19"/>
      <c r="P536" s="16"/>
      <c r="Q536" s="22"/>
      <c r="R536" s="16"/>
      <c r="S536" s="16"/>
      <c r="T536" s="16"/>
      <c r="U536" s="16"/>
      <c r="V536" s="16"/>
      <c r="W536" s="16"/>
      <c r="X536" s="14"/>
      <c r="Y536" s="14"/>
    </row>
    <row r="537" spans="1:25" ht="45" customHeight="1">
      <c r="A537" s="14"/>
      <c r="B537" s="14"/>
      <c r="E537" s="15"/>
      <c r="F537" s="16"/>
      <c r="G537" s="17"/>
      <c r="H537" s="17"/>
      <c r="I537" s="17"/>
      <c r="J537" s="16"/>
      <c r="K537" s="16"/>
      <c r="L537" s="16"/>
      <c r="M537" s="16"/>
      <c r="N537" s="19"/>
      <c r="O537" s="19"/>
      <c r="P537" s="16"/>
      <c r="Q537" s="22"/>
      <c r="R537" s="16"/>
      <c r="S537" s="16"/>
      <c r="T537" s="16"/>
      <c r="U537" s="16"/>
      <c r="V537" s="16"/>
      <c r="W537" s="16"/>
      <c r="X537" s="14"/>
      <c r="Y537" s="14"/>
    </row>
    <row r="538" spans="1:25" ht="45" customHeight="1">
      <c r="A538" s="14"/>
      <c r="B538" s="14"/>
      <c r="E538" s="15"/>
      <c r="F538" s="16"/>
      <c r="G538" s="17"/>
      <c r="H538" s="17"/>
      <c r="I538" s="17"/>
      <c r="J538" s="16"/>
      <c r="K538" s="16"/>
      <c r="L538" s="16"/>
      <c r="M538" s="16"/>
      <c r="N538" s="19"/>
      <c r="O538" s="19"/>
      <c r="P538" s="16"/>
      <c r="Q538" s="22"/>
      <c r="R538" s="16"/>
      <c r="S538" s="16"/>
      <c r="T538" s="16"/>
      <c r="U538" s="16"/>
      <c r="V538" s="16"/>
      <c r="W538" s="16"/>
      <c r="X538" s="14"/>
      <c r="Y538" s="14"/>
    </row>
    <row r="539" spans="1:25" ht="45" customHeight="1">
      <c r="A539" s="14"/>
      <c r="B539" s="14"/>
      <c r="E539" s="15"/>
      <c r="F539" s="16"/>
      <c r="G539" s="17"/>
      <c r="H539" s="17"/>
      <c r="I539" s="17"/>
      <c r="J539" s="16"/>
      <c r="K539" s="16"/>
      <c r="L539" s="16"/>
      <c r="M539" s="16"/>
      <c r="N539" s="19"/>
      <c r="O539" s="19"/>
      <c r="P539" s="16"/>
      <c r="Q539" s="22"/>
      <c r="R539" s="16"/>
      <c r="S539" s="16"/>
      <c r="T539" s="16"/>
      <c r="U539" s="16"/>
      <c r="V539" s="16"/>
      <c r="W539" s="16"/>
      <c r="X539" s="14"/>
      <c r="Y539" s="14"/>
    </row>
    <row r="540" spans="1:25" ht="45" customHeight="1">
      <c r="A540" s="14"/>
      <c r="B540" s="14"/>
      <c r="E540" s="15"/>
      <c r="F540" s="16"/>
      <c r="G540" s="17"/>
      <c r="H540" s="17"/>
      <c r="I540" s="17"/>
      <c r="J540" s="16"/>
      <c r="K540" s="16"/>
      <c r="L540" s="16"/>
      <c r="M540" s="16"/>
      <c r="N540" s="19"/>
      <c r="O540" s="19"/>
      <c r="P540" s="16"/>
      <c r="Q540" s="22"/>
      <c r="R540" s="16"/>
      <c r="S540" s="16"/>
      <c r="T540" s="16"/>
      <c r="U540" s="16"/>
      <c r="V540" s="16"/>
      <c r="W540" s="16"/>
      <c r="X540" s="14"/>
      <c r="Y540" s="14"/>
    </row>
    <row r="541" spans="1:25" ht="45" customHeight="1">
      <c r="A541" s="14"/>
      <c r="B541" s="14"/>
      <c r="E541" s="15"/>
      <c r="F541" s="16"/>
      <c r="G541" s="17"/>
      <c r="H541" s="17"/>
      <c r="I541" s="17"/>
      <c r="J541" s="16"/>
      <c r="K541" s="16"/>
      <c r="L541" s="16"/>
      <c r="M541" s="16"/>
      <c r="N541" s="19"/>
      <c r="O541" s="19"/>
      <c r="P541" s="16"/>
      <c r="Q541" s="22"/>
      <c r="R541" s="16"/>
      <c r="S541" s="16"/>
      <c r="T541" s="16"/>
      <c r="U541" s="16"/>
      <c r="V541" s="16"/>
      <c r="W541" s="16"/>
      <c r="X541" s="14"/>
      <c r="Y541" s="14"/>
    </row>
    <row r="542" spans="1:25" ht="45" customHeight="1">
      <c r="A542" s="14"/>
      <c r="B542" s="14"/>
      <c r="E542" s="15"/>
      <c r="F542" s="16"/>
      <c r="G542" s="17"/>
      <c r="H542" s="17"/>
      <c r="I542" s="17"/>
      <c r="J542" s="16"/>
      <c r="K542" s="16"/>
      <c r="L542" s="16"/>
      <c r="M542" s="16"/>
      <c r="N542" s="19"/>
      <c r="O542" s="19"/>
      <c r="P542" s="16"/>
      <c r="Q542" s="22"/>
      <c r="R542" s="16"/>
      <c r="S542" s="16"/>
      <c r="T542" s="16"/>
      <c r="U542" s="16"/>
      <c r="V542" s="16"/>
      <c r="W542" s="16"/>
      <c r="X542" s="14"/>
      <c r="Y542" s="14"/>
    </row>
    <row r="543" spans="1:25" ht="45" customHeight="1">
      <c r="A543" s="14"/>
      <c r="B543" s="14"/>
      <c r="E543" s="15"/>
      <c r="F543" s="16"/>
      <c r="G543" s="17"/>
      <c r="H543" s="17"/>
      <c r="I543" s="17"/>
      <c r="J543" s="16"/>
      <c r="K543" s="16"/>
      <c r="L543" s="16"/>
      <c r="M543" s="16"/>
      <c r="N543" s="19"/>
      <c r="O543" s="19"/>
      <c r="P543" s="16"/>
      <c r="Q543" s="22"/>
      <c r="R543" s="16"/>
      <c r="S543" s="16"/>
      <c r="T543" s="16"/>
      <c r="U543" s="16"/>
      <c r="V543" s="16"/>
      <c r="W543" s="16"/>
      <c r="X543" s="14"/>
      <c r="Y543" s="14"/>
    </row>
    <row r="544" spans="1:25" ht="45" customHeight="1">
      <c r="A544" s="14"/>
      <c r="B544" s="14"/>
      <c r="E544" s="15"/>
      <c r="F544" s="16"/>
      <c r="G544" s="17"/>
      <c r="H544" s="17"/>
      <c r="I544" s="17"/>
      <c r="J544" s="16"/>
      <c r="K544" s="16"/>
      <c r="L544" s="16"/>
      <c r="M544" s="16"/>
      <c r="N544" s="19"/>
      <c r="O544" s="19"/>
      <c r="P544" s="16"/>
      <c r="Q544" s="22"/>
      <c r="R544" s="16"/>
      <c r="S544" s="16"/>
      <c r="T544" s="16"/>
      <c r="U544" s="16"/>
      <c r="V544" s="16"/>
      <c r="W544" s="16"/>
      <c r="X544" s="14"/>
      <c r="Y544" s="14"/>
    </row>
    <row r="545" spans="1:25" ht="45" customHeight="1">
      <c r="A545" s="14"/>
      <c r="B545" s="14"/>
      <c r="E545" s="15"/>
      <c r="F545" s="16"/>
      <c r="G545" s="17"/>
      <c r="H545" s="17"/>
      <c r="I545" s="17"/>
      <c r="J545" s="16"/>
      <c r="K545" s="16"/>
      <c r="L545" s="16"/>
      <c r="M545" s="16"/>
      <c r="N545" s="19"/>
      <c r="O545" s="19"/>
      <c r="P545" s="16"/>
      <c r="Q545" s="22"/>
      <c r="R545" s="16"/>
      <c r="S545" s="16"/>
      <c r="T545" s="16"/>
      <c r="U545" s="16"/>
      <c r="V545" s="16"/>
      <c r="W545" s="16"/>
      <c r="X545" s="14"/>
      <c r="Y545" s="14"/>
    </row>
    <row r="546" spans="1:25" ht="45" customHeight="1">
      <c r="A546" s="14"/>
      <c r="B546" s="14"/>
      <c r="E546" s="15"/>
      <c r="F546" s="16"/>
      <c r="G546" s="17"/>
      <c r="H546" s="17"/>
      <c r="I546" s="17"/>
      <c r="J546" s="16"/>
      <c r="K546" s="16"/>
      <c r="L546" s="16"/>
      <c r="M546" s="16"/>
      <c r="N546" s="19"/>
      <c r="O546" s="19"/>
      <c r="P546" s="16"/>
      <c r="Q546" s="22"/>
      <c r="R546" s="16"/>
      <c r="S546" s="16"/>
      <c r="T546" s="16"/>
      <c r="U546" s="16"/>
      <c r="V546" s="16"/>
      <c r="W546" s="16"/>
      <c r="X546" s="14"/>
      <c r="Y546" s="14"/>
    </row>
    <row r="547" spans="1:25" ht="45" customHeight="1">
      <c r="A547" s="14"/>
      <c r="B547" s="14"/>
      <c r="E547" s="15"/>
      <c r="F547" s="16"/>
      <c r="G547" s="17"/>
      <c r="H547" s="17"/>
      <c r="I547" s="17"/>
      <c r="J547" s="16"/>
      <c r="K547" s="16"/>
      <c r="L547" s="16"/>
      <c r="M547" s="16"/>
      <c r="N547" s="19"/>
      <c r="O547" s="19"/>
      <c r="P547" s="16"/>
      <c r="Q547" s="22"/>
      <c r="R547" s="16"/>
      <c r="S547" s="16"/>
      <c r="T547" s="16"/>
      <c r="U547" s="16"/>
      <c r="V547" s="16"/>
      <c r="W547" s="16"/>
      <c r="X547" s="14"/>
      <c r="Y547" s="14"/>
    </row>
    <row r="548" spans="1:25" ht="45" customHeight="1">
      <c r="A548" s="14"/>
      <c r="B548" s="14"/>
      <c r="E548" s="15"/>
      <c r="F548" s="16"/>
      <c r="G548" s="17"/>
      <c r="H548" s="17"/>
      <c r="I548" s="17"/>
      <c r="J548" s="16"/>
      <c r="K548" s="16"/>
      <c r="L548" s="16"/>
      <c r="M548" s="16"/>
      <c r="N548" s="19"/>
      <c r="O548" s="19"/>
      <c r="P548" s="16"/>
      <c r="Q548" s="22"/>
      <c r="R548" s="16"/>
      <c r="S548" s="16"/>
      <c r="T548" s="16"/>
      <c r="U548" s="16"/>
      <c r="V548" s="16"/>
      <c r="W548" s="16"/>
      <c r="X548" s="14"/>
      <c r="Y548" s="14"/>
    </row>
    <row r="549" spans="1:25" ht="45" customHeight="1">
      <c r="A549" s="14"/>
      <c r="B549" s="14"/>
      <c r="E549" s="15"/>
      <c r="F549" s="16"/>
      <c r="G549" s="17"/>
      <c r="H549" s="17"/>
      <c r="I549" s="17"/>
      <c r="J549" s="16"/>
      <c r="K549" s="16"/>
      <c r="L549" s="16"/>
      <c r="M549" s="16"/>
      <c r="N549" s="19"/>
      <c r="O549" s="19"/>
      <c r="P549" s="16"/>
      <c r="Q549" s="22"/>
      <c r="R549" s="16"/>
      <c r="S549" s="16"/>
      <c r="T549" s="16"/>
      <c r="U549" s="16"/>
      <c r="V549" s="16"/>
      <c r="W549" s="16"/>
      <c r="X549" s="14"/>
      <c r="Y549" s="14"/>
    </row>
    <row r="550" spans="1:25" ht="45" customHeight="1">
      <c r="A550" s="14"/>
      <c r="B550" s="14"/>
      <c r="E550" s="15"/>
      <c r="F550" s="16"/>
      <c r="G550" s="17"/>
      <c r="H550" s="17"/>
      <c r="I550" s="17"/>
      <c r="J550" s="16"/>
      <c r="K550" s="16"/>
      <c r="L550" s="16"/>
      <c r="M550" s="16"/>
      <c r="N550" s="19"/>
      <c r="O550" s="19"/>
      <c r="P550" s="16"/>
      <c r="Q550" s="22"/>
      <c r="R550" s="16"/>
      <c r="S550" s="16"/>
      <c r="T550" s="16"/>
      <c r="U550" s="16"/>
      <c r="V550" s="16"/>
      <c r="W550" s="16"/>
      <c r="X550" s="14"/>
      <c r="Y550" s="14"/>
    </row>
    <row r="551" spans="1:25" ht="45" customHeight="1">
      <c r="A551" s="14"/>
      <c r="B551" s="14"/>
      <c r="E551" s="15"/>
      <c r="F551" s="16"/>
      <c r="G551" s="17"/>
      <c r="H551" s="17"/>
      <c r="I551" s="17"/>
      <c r="J551" s="16"/>
      <c r="K551" s="16"/>
      <c r="L551" s="16"/>
      <c r="M551" s="16"/>
      <c r="N551" s="19"/>
      <c r="O551" s="19"/>
      <c r="P551" s="16"/>
      <c r="Q551" s="22"/>
      <c r="R551" s="16"/>
      <c r="S551" s="16"/>
      <c r="T551" s="16"/>
      <c r="U551" s="16"/>
      <c r="V551" s="16"/>
      <c r="W551" s="16"/>
      <c r="X551" s="14"/>
      <c r="Y551" s="14"/>
    </row>
    <row r="552" spans="1:25" ht="45" customHeight="1">
      <c r="A552" s="14"/>
      <c r="B552" s="14"/>
      <c r="E552" s="15"/>
      <c r="F552" s="16"/>
      <c r="G552" s="17"/>
      <c r="H552" s="17"/>
      <c r="I552" s="17"/>
      <c r="J552" s="16"/>
      <c r="K552" s="16"/>
      <c r="L552" s="16"/>
      <c r="M552" s="16"/>
      <c r="N552" s="19"/>
      <c r="O552" s="19"/>
      <c r="P552" s="16"/>
      <c r="Q552" s="22"/>
      <c r="R552" s="16"/>
      <c r="S552" s="16"/>
      <c r="T552" s="16"/>
      <c r="U552" s="16"/>
      <c r="V552" s="16"/>
      <c r="W552" s="16"/>
      <c r="X552" s="14"/>
      <c r="Y552" s="14"/>
    </row>
    <row r="553" spans="1:25" ht="45" customHeight="1">
      <c r="A553" s="14"/>
      <c r="B553" s="14"/>
      <c r="E553" s="15"/>
      <c r="F553" s="16"/>
      <c r="G553" s="17"/>
      <c r="H553" s="17"/>
      <c r="I553" s="17"/>
      <c r="J553" s="16"/>
      <c r="K553" s="16"/>
      <c r="L553" s="16"/>
      <c r="M553" s="16"/>
      <c r="N553" s="19"/>
      <c r="O553" s="19"/>
      <c r="P553" s="16"/>
      <c r="Q553" s="22"/>
      <c r="R553" s="16"/>
      <c r="S553" s="16"/>
      <c r="T553" s="16"/>
      <c r="U553" s="16"/>
      <c r="V553" s="16"/>
      <c r="W553" s="16"/>
      <c r="X553" s="14"/>
      <c r="Y553" s="14"/>
    </row>
    <row r="554" spans="1:25" ht="45" customHeight="1">
      <c r="A554" s="14"/>
      <c r="B554" s="14"/>
      <c r="E554" s="15"/>
      <c r="F554" s="16"/>
      <c r="G554" s="17"/>
      <c r="H554" s="17"/>
      <c r="I554" s="17"/>
      <c r="J554" s="16"/>
      <c r="K554" s="16"/>
      <c r="L554" s="16"/>
      <c r="M554" s="16"/>
      <c r="N554" s="19"/>
      <c r="O554" s="19"/>
      <c r="P554" s="16"/>
      <c r="Q554" s="22"/>
      <c r="R554" s="16"/>
      <c r="S554" s="16"/>
      <c r="T554" s="16"/>
      <c r="U554" s="16"/>
      <c r="V554" s="16"/>
      <c r="W554" s="16"/>
      <c r="X554" s="14"/>
      <c r="Y554" s="14"/>
    </row>
    <row r="555" spans="1:25" ht="45" customHeight="1">
      <c r="A555" s="14"/>
      <c r="B555" s="14"/>
      <c r="E555" s="15"/>
      <c r="F555" s="16"/>
      <c r="G555" s="17"/>
      <c r="H555" s="17"/>
      <c r="I555" s="17"/>
      <c r="J555" s="16"/>
      <c r="K555" s="16"/>
      <c r="L555" s="16"/>
      <c r="M555" s="16"/>
      <c r="N555" s="19"/>
      <c r="O555" s="19"/>
      <c r="P555" s="16"/>
      <c r="Q555" s="22"/>
      <c r="R555" s="16"/>
      <c r="S555" s="16"/>
      <c r="T555" s="16"/>
      <c r="U555" s="16"/>
      <c r="V555" s="16"/>
      <c r="W555" s="16"/>
      <c r="X555" s="14"/>
      <c r="Y555" s="14"/>
    </row>
    <row r="556" spans="1:25" ht="45" customHeight="1">
      <c r="A556" s="14"/>
      <c r="B556" s="14"/>
      <c r="E556" s="15"/>
      <c r="F556" s="16"/>
      <c r="G556" s="17"/>
      <c r="H556" s="17"/>
      <c r="I556" s="17"/>
      <c r="J556" s="16"/>
      <c r="K556" s="16"/>
      <c r="L556" s="16"/>
      <c r="M556" s="16"/>
      <c r="N556" s="19"/>
      <c r="O556" s="19"/>
      <c r="P556" s="16"/>
      <c r="Q556" s="22"/>
      <c r="R556" s="16"/>
      <c r="S556" s="16"/>
      <c r="T556" s="16"/>
      <c r="U556" s="16"/>
      <c r="V556" s="16"/>
      <c r="W556" s="16"/>
      <c r="X556" s="14"/>
      <c r="Y556" s="14"/>
    </row>
    <row r="557" spans="1:25" ht="45" customHeight="1">
      <c r="A557" s="14"/>
      <c r="B557" s="14"/>
      <c r="E557" s="15"/>
      <c r="F557" s="16"/>
      <c r="G557" s="17"/>
      <c r="H557" s="17"/>
      <c r="I557" s="17"/>
      <c r="J557" s="16"/>
      <c r="K557" s="16"/>
      <c r="L557" s="16"/>
      <c r="M557" s="16"/>
      <c r="N557" s="19"/>
      <c r="O557" s="19"/>
      <c r="P557" s="16"/>
      <c r="Q557" s="22"/>
      <c r="R557" s="16"/>
      <c r="S557" s="16"/>
      <c r="T557" s="16"/>
      <c r="U557" s="16"/>
      <c r="V557" s="16"/>
      <c r="W557" s="16"/>
      <c r="X557" s="14"/>
      <c r="Y557" s="14"/>
    </row>
    <row r="558" spans="1:25" ht="45" customHeight="1">
      <c r="A558" s="14"/>
      <c r="B558" s="14"/>
      <c r="E558" s="15"/>
      <c r="F558" s="16"/>
      <c r="G558" s="17"/>
      <c r="H558" s="17"/>
      <c r="I558" s="17"/>
      <c r="J558" s="16"/>
      <c r="K558" s="16"/>
      <c r="L558" s="16"/>
      <c r="M558" s="16"/>
      <c r="N558" s="19"/>
      <c r="O558" s="19"/>
      <c r="P558" s="16"/>
      <c r="Q558" s="22"/>
      <c r="R558" s="16"/>
      <c r="S558" s="16"/>
      <c r="T558" s="16"/>
      <c r="U558" s="16"/>
      <c r="V558" s="16"/>
      <c r="W558" s="16"/>
      <c r="X558" s="14"/>
      <c r="Y558" s="14"/>
    </row>
    <row r="559" spans="1:25" ht="45" customHeight="1">
      <c r="A559" s="14"/>
      <c r="B559" s="14"/>
      <c r="E559" s="15"/>
      <c r="F559" s="16"/>
      <c r="G559" s="17"/>
      <c r="H559" s="17"/>
      <c r="I559" s="17"/>
      <c r="J559" s="16"/>
      <c r="K559" s="16"/>
      <c r="L559" s="16"/>
      <c r="M559" s="16"/>
      <c r="N559" s="19"/>
      <c r="O559" s="19"/>
      <c r="P559" s="16"/>
      <c r="Q559" s="22"/>
      <c r="R559" s="16"/>
      <c r="S559" s="16"/>
      <c r="T559" s="16"/>
      <c r="U559" s="16"/>
      <c r="V559" s="16"/>
      <c r="W559" s="16"/>
      <c r="X559" s="14"/>
      <c r="Y559" s="14"/>
    </row>
    <row r="560" spans="1:25" ht="45" customHeight="1">
      <c r="A560" s="14"/>
      <c r="B560" s="14"/>
      <c r="E560" s="15"/>
      <c r="F560" s="16"/>
      <c r="G560" s="17"/>
      <c r="H560" s="17"/>
      <c r="I560" s="17"/>
      <c r="J560" s="16"/>
      <c r="K560" s="16"/>
      <c r="L560" s="16"/>
      <c r="M560" s="16"/>
      <c r="N560" s="19"/>
      <c r="O560" s="19"/>
      <c r="P560" s="16"/>
      <c r="Q560" s="22"/>
      <c r="R560" s="16"/>
      <c r="S560" s="16"/>
      <c r="T560" s="16"/>
      <c r="U560" s="16"/>
      <c r="V560" s="16"/>
      <c r="W560" s="16"/>
      <c r="X560" s="14"/>
      <c r="Y560" s="14"/>
    </row>
    <row r="561" spans="1:25" ht="45" customHeight="1">
      <c r="A561" s="14"/>
      <c r="B561" s="14"/>
      <c r="E561" s="15"/>
      <c r="F561" s="16"/>
      <c r="G561" s="17"/>
      <c r="H561" s="17"/>
      <c r="I561" s="17"/>
      <c r="J561" s="16"/>
      <c r="K561" s="16"/>
      <c r="L561" s="16"/>
      <c r="M561" s="16"/>
      <c r="N561" s="19"/>
      <c r="O561" s="19"/>
      <c r="P561" s="16"/>
      <c r="Q561" s="22"/>
      <c r="R561" s="16"/>
      <c r="S561" s="16"/>
      <c r="T561" s="16"/>
      <c r="U561" s="16"/>
      <c r="V561" s="16"/>
      <c r="W561" s="16"/>
      <c r="X561" s="14"/>
      <c r="Y561" s="14"/>
    </row>
    <row r="562" spans="1:25" ht="45" customHeight="1">
      <c r="A562" s="14"/>
      <c r="B562" s="14"/>
      <c r="E562" s="15"/>
      <c r="F562" s="16"/>
      <c r="G562" s="17"/>
      <c r="H562" s="17"/>
      <c r="I562" s="17"/>
      <c r="J562" s="16"/>
      <c r="K562" s="16"/>
      <c r="L562" s="16"/>
      <c r="M562" s="16"/>
      <c r="N562" s="19"/>
      <c r="O562" s="19"/>
      <c r="P562" s="16"/>
      <c r="Q562" s="22"/>
      <c r="R562" s="16"/>
      <c r="S562" s="16"/>
      <c r="T562" s="16"/>
      <c r="U562" s="16"/>
      <c r="V562" s="16"/>
      <c r="W562" s="16"/>
      <c r="X562" s="14"/>
      <c r="Y562" s="14"/>
    </row>
    <row r="563" spans="1:25" ht="45" customHeight="1">
      <c r="A563" s="14"/>
      <c r="B563" s="14"/>
      <c r="E563" s="15"/>
      <c r="F563" s="16"/>
      <c r="G563" s="17"/>
      <c r="H563" s="17"/>
      <c r="I563" s="17"/>
      <c r="J563" s="16"/>
      <c r="K563" s="16"/>
      <c r="L563" s="16"/>
      <c r="M563" s="16"/>
      <c r="N563" s="19"/>
      <c r="O563" s="19"/>
      <c r="P563" s="16"/>
      <c r="Q563" s="22"/>
      <c r="R563" s="16"/>
      <c r="S563" s="16"/>
      <c r="T563" s="16"/>
      <c r="U563" s="16"/>
      <c r="V563" s="16"/>
      <c r="W563" s="16"/>
      <c r="X563" s="14"/>
      <c r="Y563" s="14"/>
    </row>
    <row r="564" spans="1:25" ht="45" customHeight="1">
      <c r="A564" s="14"/>
      <c r="B564" s="14"/>
      <c r="E564" s="15"/>
      <c r="F564" s="16"/>
      <c r="G564" s="17"/>
      <c r="H564" s="17"/>
      <c r="I564" s="17"/>
      <c r="J564" s="16"/>
      <c r="K564" s="16"/>
      <c r="L564" s="16"/>
      <c r="M564" s="16"/>
      <c r="N564" s="19"/>
      <c r="O564" s="19"/>
      <c r="P564" s="16"/>
      <c r="Q564" s="22"/>
      <c r="R564" s="16"/>
      <c r="S564" s="16"/>
      <c r="T564" s="16"/>
      <c r="U564" s="16"/>
      <c r="V564" s="16"/>
      <c r="W564" s="16"/>
      <c r="X564" s="14"/>
      <c r="Y564" s="14"/>
    </row>
    <row r="565" spans="1:25" ht="45" customHeight="1">
      <c r="A565" s="14"/>
      <c r="B565" s="14"/>
      <c r="E565" s="15"/>
      <c r="F565" s="16"/>
      <c r="G565" s="17"/>
      <c r="H565" s="17"/>
      <c r="I565" s="17"/>
      <c r="J565" s="16"/>
      <c r="K565" s="16"/>
      <c r="L565" s="16"/>
      <c r="M565" s="16"/>
      <c r="N565" s="19"/>
      <c r="O565" s="19"/>
      <c r="P565" s="16"/>
      <c r="Q565" s="22"/>
      <c r="R565" s="16"/>
      <c r="S565" s="16"/>
      <c r="T565" s="16"/>
      <c r="U565" s="16"/>
      <c r="V565" s="16"/>
      <c r="W565" s="16"/>
      <c r="X565" s="14"/>
      <c r="Y565" s="14"/>
    </row>
    <row r="566" spans="1:25" ht="45" customHeight="1">
      <c r="A566" s="14"/>
      <c r="B566" s="14"/>
      <c r="E566" s="15"/>
      <c r="F566" s="16"/>
      <c r="G566" s="17"/>
      <c r="H566" s="17"/>
      <c r="I566" s="17"/>
      <c r="J566" s="16"/>
      <c r="K566" s="16"/>
      <c r="L566" s="16"/>
      <c r="M566" s="16"/>
      <c r="N566" s="19"/>
      <c r="O566" s="19"/>
      <c r="P566" s="16"/>
      <c r="Q566" s="22"/>
      <c r="R566" s="16"/>
      <c r="S566" s="16"/>
      <c r="T566" s="16"/>
      <c r="U566" s="16"/>
      <c r="V566" s="16"/>
      <c r="W566" s="16"/>
      <c r="X566" s="14"/>
      <c r="Y566" s="14"/>
    </row>
    <row r="567" spans="1:25" ht="45" customHeight="1">
      <c r="A567" s="14"/>
      <c r="B567" s="14"/>
      <c r="E567" s="15"/>
      <c r="F567" s="16"/>
      <c r="G567" s="17"/>
      <c r="H567" s="17"/>
      <c r="I567" s="17"/>
      <c r="J567" s="16"/>
      <c r="K567" s="16"/>
      <c r="L567" s="16"/>
      <c r="M567" s="16"/>
      <c r="N567" s="19"/>
      <c r="O567" s="19"/>
      <c r="P567" s="16"/>
      <c r="Q567" s="22"/>
      <c r="R567" s="16"/>
      <c r="S567" s="16"/>
      <c r="T567" s="16"/>
      <c r="U567" s="16"/>
      <c r="V567" s="16"/>
      <c r="W567" s="16"/>
      <c r="X567" s="14"/>
      <c r="Y567" s="14"/>
    </row>
    <row r="568" spans="1:25" ht="45" customHeight="1">
      <c r="A568" s="14"/>
      <c r="B568" s="14"/>
      <c r="E568" s="15"/>
      <c r="F568" s="16"/>
      <c r="G568" s="17"/>
      <c r="H568" s="17"/>
      <c r="I568" s="17"/>
      <c r="J568" s="16"/>
      <c r="K568" s="16"/>
      <c r="L568" s="16"/>
      <c r="M568" s="16"/>
      <c r="N568" s="19"/>
      <c r="O568" s="19"/>
      <c r="P568" s="16"/>
      <c r="Q568" s="22"/>
      <c r="R568" s="16"/>
      <c r="S568" s="16"/>
      <c r="T568" s="16"/>
      <c r="U568" s="16"/>
      <c r="V568" s="16"/>
      <c r="W568" s="16"/>
      <c r="X568" s="14"/>
      <c r="Y568" s="14"/>
    </row>
    <row r="569" spans="1:25" ht="45" customHeight="1">
      <c r="A569" s="14"/>
      <c r="B569" s="14"/>
      <c r="E569" s="15"/>
      <c r="F569" s="16"/>
      <c r="G569" s="17"/>
      <c r="H569" s="17"/>
      <c r="I569" s="17"/>
      <c r="J569" s="16"/>
      <c r="K569" s="16"/>
      <c r="L569" s="16"/>
      <c r="M569" s="16"/>
      <c r="N569" s="19"/>
      <c r="O569" s="19"/>
      <c r="P569" s="16"/>
      <c r="Q569" s="22"/>
      <c r="R569" s="16"/>
      <c r="S569" s="16"/>
      <c r="T569" s="16"/>
      <c r="U569" s="16"/>
      <c r="V569" s="16"/>
      <c r="W569" s="16"/>
      <c r="X569" s="14"/>
      <c r="Y569" s="14"/>
    </row>
    <row r="570" spans="1:25" ht="45" customHeight="1">
      <c r="A570" s="14"/>
      <c r="B570" s="14"/>
      <c r="E570" s="15"/>
      <c r="F570" s="16"/>
      <c r="G570" s="17"/>
      <c r="H570" s="17"/>
      <c r="I570" s="17"/>
      <c r="J570" s="16"/>
      <c r="K570" s="16"/>
      <c r="L570" s="16"/>
      <c r="M570" s="16"/>
      <c r="N570" s="19"/>
      <c r="O570" s="19"/>
      <c r="P570" s="16"/>
      <c r="Q570" s="22"/>
      <c r="R570" s="16"/>
      <c r="S570" s="16"/>
      <c r="T570" s="16"/>
      <c r="U570" s="16"/>
      <c r="V570" s="16"/>
      <c r="W570" s="16"/>
      <c r="X570" s="14"/>
      <c r="Y570" s="14"/>
    </row>
    <row r="571" spans="1:25" ht="45" customHeight="1">
      <c r="A571" s="14"/>
      <c r="B571" s="14"/>
      <c r="E571" s="15"/>
      <c r="F571" s="16"/>
      <c r="G571" s="17"/>
      <c r="H571" s="17"/>
      <c r="I571" s="17"/>
      <c r="J571" s="16"/>
      <c r="K571" s="16"/>
      <c r="L571" s="16"/>
      <c r="M571" s="16"/>
      <c r="N571" s="19"/>
      <c r="O571" s="19"/>
      <c r="P571" s="16"/>
      <c r="Q571" s="22"/>
      <c r="R571" s="16"/>
      <c r="S571" s="16"/>
      <c r="T571" s="16"/>
      <c r="U571" s="16"/>
      <c r="V571" s="16"/>
      <c r="W571" s="16"/>
      <c r="X571" s="14"/>
      <c r="Y571" s="14"/>
    </row>
    <row r="572" spans="1:25" ht="45" customHeight="1">
      <c r="A572" s="14"/>
      <c r="B572" s="14"/>
      <c r="E572" s="15"/>
      <c r="F572" s="16"/>
      <c r="G572" s="17"/>
      <c r="H572" s="17"/>
      <c r="I572" s="17"/>
      <c r="J572" s="16"/>
      <c r="K572" s="16"/>
      <c r="L572" s="16"/>
      <c r="M572" s="16"/>
      <c r="N572" s="19"/>
      <c r="O572" s="19"/>
      <c r="P572" s="16"/>
      <c r="Q572" s="22"/>
      <c r="R572" s="16"/>
      <c r="S572" s="16"/>
      <c r="T572" s="16"/>
      <c r="U572" s="16"/>
      <c r="V572" s="16"/>
      <c r="W572" s="16"/>
      <c r="X572" s="14"/>
      <c r="Y572" s="14"/>
    </row>
    <row r="573" spans="1:25" ht="45" customHeight="1">
      <c r="A573" s="14"/>
      <c r="B573" s="14"/>
      <c r="E573" s="15"/>
      <c r="F573" s="16"/>
      <c r="G573" s="17"/>
      <c r="H573" s="17"/>
      <c r="I573" s="17"/>
      <c r="J573" s="16"/>
      <c r="K573" s="16"/>
      <c r="L573" s="16"/>
      <c r="M573" s="16"/>
      <c r="N573" s="19"/>
      <c r="O573" s="19"/>
      <c r="P573" s="16"/>
      <c r="Q573" s="22"/>
      <c r="R573" s="16"/>
      <c r="S573" s="16"/>
      <c r="T573" s="16"/>
      <c r="U573" s="16"/>
      <c r="V573" s="16"/>
      <c r="W573" s="16"/>
      <c r="X573" s="14"/>
      <c r="Y573" s="14"/>
    </row>
    <row r="574" spans="1:25" ht="45" customHeight="1">
      <c r="A574" s="14"/>
      <c r="B574" s="14"/>
      <c r="E574" s="15"/>
      <c r="F574" s="16"/>
      <c r="G574" s="17"/>
      <c r="H574" s="17"/>
      <c r="I574" s="17"/>
      <c r="J574" s="16"/>
      <c r="K574" s="16"/>
      <c r="L574" s="16"/>
      <c r="M574" s="16"/>
      <c r="N574" s="19"/>
      <c r="O574" s="19"/>
      <c r="P574" s="16"/>
      <c r="Q574" s="22"/>
      <c r="R574" s="16"/>
      <c r="S574" s="16"/>
      <c r="T574" s="16"/>
      <c r="U574" s="16"/>
      <c r="V574" s="16"/>
      <c r="W574" s="16"/>
      <c r="X574" s="14"/>
      <c r="Y574" s="14"/>
    </row>
    <row r="575" spans="1:25" ht="45" customHeight="1">
      <c r="A575" s="14"/>
      <c r="B575" s="14"/>
      <c r="E575" s="15"/>
      <c r="F575" s="16"/>
      <c r="G575" s="17"/>
      <c r="H575" s="17"/>
      <c r="I575" s="17"/>
      <c r="J575" s="16"/>
      <c r="K575" s="16"/>
      <c r="L575" s="16"/>
      <c r="M575" s="16"/>
      <c r="N575" s="19"/>
      <c r="O575" s="19"/>
      <c r="P575" s="16"/>
      <c r="Q575" s="22"/>
      <c r="R575" s="16"/>
      <c r="S575" s="16"/>
      <c r="T575" s="16"/>
      <c r="U575" s="16"/>
      <c r="V575" s="16"/>
      <c r="W575" s="16"/>
      <c r="X575" s="14"/>
      <c r="Y575" s="14"/>
    </row>
    <row r="576" spans="1:25" ht="45" customHeight="1">
      <c r="A576" s="14"/>
      <c r="B576" s="14"/>
      <c r="E576" s="15"/>
      <c r="F576" s="16"/>
      <c r="G576" s="17"/>
      <c r="H576" s="17"/>
      <c r="I576" s="17"/>
      <c r="J576" s="16"/>
      <c r="K576" s="16"/>
      <c r="L576" s="16"/>
      <c r="M576" s="16"/>
      <c r="N576" s="19"/>
      <c r="O576" s="19"/>
      <c r="P576" s="16"/>
      <c r="Q576" s="22"/>
      <c r="R576" s="16"/>
      <c r="S576" s="16"/>
      <c r="T576" s="16"/>
      <c r="U576" s="16"/>
      <c r="V576" s="16"/>
      <c r="W576" s="16"/>
      <c r="X576" s="14"/>
      <c r="Y576" s="14"/>
    </row>
    <row r="577" spans="1:25" ht="45" customHeight="1">
      <c r="A577" s="14"/>
      <c r="B577" s="14"/>
      <c r="E577" s="15"/>
      <c r="F577" s="16"/>
      <c r="G577" s="17"/>
      <c r="H577" s="17"/>
      <c r="I577" s="17"/>
      <c r="J577" s="16"/>
      <c r="K577" s="16"/>
      <c r="L577" s="16"/>
      <c r="M577" s="16"/>
      <c r="N577" s="19"/>
      <c r="O577" s="19"/>
      <c r="P577" s="16"/>
      <c r="Q577" s="22"/>
      <c r="R577" s="16"/>
      <c r="S577" s="16"/>
      <c r="T577" s="16"/>
      <c r="U577" s="16"/>
      <c r="V577" s="16"/>
      <c r="W577" s="16"/>
      <c r="X577" s="14"/>
      <c r="Y577" s="14"/>
    </row>
    <row r="578" spans="1:25" ht="45" customHeight="1">
      <c r="A578" s="14"/>
      <c r="B578" s="14"/>
      <c r="E578" s="15"/>
      <c r="F578" s="16"/>
      <c r="G578" s="17"/>
      <c r="H578" s="17"/>
      <c r="I578" s="17"/>
      <c r="J578" s="16"/>
      <c r="K578" s="16"/>
      <c r="L578" s="16"/>
      <c r="M578" s="16"/>
      <c r="N578" s="19"/>
      <c r="O578" s="19"/>
      <c r="P578" s="16"/>
      <c r="Q578" s="22"/>
      <c r="R578" s="16"/>
      <c r="S578" s="16"/>
      <c r="T578" s="16"/>
      <c r="U578" s="16"/>
      <c r="V578" s="16"/>
      <c r="W578" s="16"/>
      <c r="X578" s="14"/>
      <c r="Y578" s="14"/>
    </row>
    <row r="579" spans="1:25" ht="45" customHeight="1">
      <c r="A579" s="14"/>
      <c r="B579" s="14"/>
      <c r="E579" s="15"/>
      <c r="F579" s="16"/>
      <c r="G579" s="17"/>
      <c r="H579" s="17"/>
      <c r="I579" s="17"/>
      <c r="J579" s="16"/>
      <c r="K579" s="16"/>
      <c r="L579" s="16"/>
      <c r="M579" s="16"/>
      <c r="N579" s="19"/>
      <c r="O579" s="19"/>
      <c r="P579" s="16"/>
      <c r="Q579" s="22"/>
      <c r="R579" s="16"/>
      <c r="S579" s="16"/>
      <c r="T579" s="16"/>
      <c r="U579" s="16"/>
      <c r="V579" s="16"/>
      <c r="W579" s="16"/>
      <c r="X579" s="14"/>
      <c r="Y579" s="14"/>
    </row>
    <row r="580" spans="1:25" ht="45" customHeight="1">
      <c r="A580" s="14"/>
      <c r="B580" s="14"/>
      <c r="E580" s="15"/>
      <c r="F580" s="16"/>
      <c r="G580" s="17"/>
      <c r="H580" s="17"/>
      <c r="I580" s="17"/>
      <c r="J580" s="16"/>
      <c r="K580" s="16"/>
      <c r="L580" s="16"/>
      <c r="M580" s="16"/>
      <c r="N580" s="19"/>
      <c r="O580" s="19"/>
      <c r="P580" s="16"/>
      <c r="Q580" s="22"/>
      <c r="R580" s="16"/>
      <c r="S580" s="16"/>
      <c r="T580" s="16"/>
      <c r="U580" s="16"/>
      <c r="V580" s="16"/>
      <c r="W580" s="16"/>
      <c r="X580" s="14"/>
      <c r="Y580" s="14"/>
    </row>
    <row r="581" spans="1:25" ht="45" customHeight="1">
      <c r="A581" s="14"/>
      <c r="B581" s="14"/>
      <c r="E581" s="15"/>
      <c r="F581" s="16"/>
      <c r="G581" s="17"/>
      <c r="H581" s="17"/>
      <c r="I581" s="17"/>
      <c r="J581" s="16"/>
      <c r="K581" s="16"/>
      <c r="L581" s="16"/>
      <c r="M581" s="16"/>
      <c r="N581" s="19"/>
      <c r="O581" s="19"/>
      <c r="P581" s="16"/>
      <c r="Q581" s="22"/>
      <c r="R581" s="16"/>
      <c r="S581" s="16"/>
      <c r="T581" s="16"/>
      <c r="U581" s="16"/>
      <c r="V581" s="16"/>
      <c r="W581" s="16"/>
      <c r="X581" s="14"/>
      <c r="Y581" s="14"/>
    </row>
    <row r="582" spans="1:25" ht="45" customHeight="1">
      <c r="A582" s="14"/>
      <c r="B582" s="14"/>
      <c r="E582" s="15"/>
      <c r="F582" s="16"/>
      <c r="G582" s="17"/>
      <c r="H582" s="17"/>
      <c r="I582" s="17"/>
      <c r="J582" s="16"/>
      <c r="K582" s="16"/>
      <c r="L582" s="16"/>
      <c r="M582" s="16"/>
      <c r="N582" s="19"/>
      <c r="O582" s="19"/>
      <c r="P582" s="16"/>
      <c r="Q582" s="22"/>
      <c r="R582" s="16"/>
      <c r="S582" s="16"/>
      <c r="T582" s="16"/>
      <c r="U582" s="16"/>
      <c r="V582" s="16"/>
      <c r="W582" s="16"/>
      <c r="X582" s="14"/>
      <c r="Y582" s="14"/>
    </row>
    <row r="583" spans="1:25" ht="45" customHeight="1">
      <c r="A583" s="14"/>
      <c r="B583" s="14"/>
      <c r="E583" s="15"/>
      <c r="F583" s="16"/>
      <c r="G583" s="17"/>
      <c r="H583" s="17"/>
      <c r="I583" s="17"/>
      <c r="J583" s="16"/>
      <c r="K583" s="16"/>
      <c r="L583" s="16"/>
      <c r="M583" s="16"/>
      <c r="N583" s="19"/>
      <c r="O583" s="19"/>
      <c r="P583" s="16"/>
      <c r="Q583" s="22"/>
      <c r="R583" s="16"/>
      <c r="S583" s="16"/>
      <c r="T583" s="16"/>
      <c r="U583" s="16"/>
      <c r="V583" s="16"/>
      <c r="W583" s="16"/>
      <c r="X583" s="14"/>
      <c r="Y583" s="14"/>
    </row>
    <row r="584" spans="1:25" ht="45" customHeight="1">
      <c r="A584" s="14"/>
      <c r="B584" s="14"/>
      <c r="E584" s="15"/>
      <c r="F584" s="16"/>
      <c r="G584" s="17"/>
      <c r="H584" s="17"/>
      <c r="I584" s="17"/>
      <c r="J584" s="16"/>
      <c r="K584" s="16"/>
      <c r="L584" s="16"/>
      <c r="M584" s="16"/>
      <c r="N584" s="19"/>
      <c r="O584" s="19"/>
      <c r="P584" s="16"/>
      <c r="Q584" s="22"/>
      <c r="R584" s="16"/>
      <c r="S584" s="16"/>
      <c r="T584" s="16"/>
      <c r="U584" s="16"/>
      <c r="V584" s="16"/>
      <c r="W584" s="16"/>
      <c r="X584" s="14"/>
      <c r="Y584" s="14"/>
    </row>
    <row r="585" spans="1:25" ht="45" customHeight="1">
      <c r="A585" s="14"/>
      <c r="B585" s="14"/>
      <c r="E585" s="15"/>
      <c r="F585" s="16"/>
      <c r="G585" s="17"/>
      <c r="H585" s="17"/>
      <c r="I585" s="17"/>
      <c r="J585" s="16"/>
      <c r="K585" s="16"/>
      <c r="L585" s="16"/>
      <c r="M585" s="16"/>
      <c r="N585" s="19"/>
      <c r="O585" s="19"/>
      <c r="P585" s="16"/>
      <c r="Q585" s="22"/>
      <c r="R585" s="16"/>
      <c r="S585" s="16"/>
      <c r="T585" s="16"/>
      <c r="U585" s="16"/>
      <c r="V585" s="16"/>
      <c r="W585" s="16"/>
      <c r="X585" s="14"/>
      <c r="Y585" s="14"/>
    </row>
    <row r="586" spans="1:25" ht="45" customHeight="1">
      <c r="A586" s="14"/>
      <c r="B586" s="14"/>
      <c r="E586" s="15"/>
      <c r="F586" s="16"/>
      <c r="G586" s="17"/>
      <c r="H586" s="17"/>
      <c r="I586" s="17"/>
      <c r="J586" s="16"/>
      <c r="K586" s="16"/>
      <c r="L586" s="16"/>
      <c r="M586" s="16"/>
      <c r="N586" s="19"/>
      <c r="O586" s="19"/>
      <c r="P586" s="16"/>
      <c r="Q586" s="22"/>
      <c r="R586" s="16"/>
      <c r="S586" s="16"/>
      <c r="T586" s="16"/>
      <c r="U586" s="16"/>
      <c r="V586" s="16"/>
      <c r="W586" s="16"/>
      <c r="X586" s="14"/>
      <c r="Y586" s="14"/>
    </row>
    <row r="587" spans="1:25" ht="45" customHeight="1">
      <c r="A587" s="14"/>
      <c r="B587" s="14"/>
      <c r="E587" s="15"/>
      <c r="F587" s="16"/>
      <c r="G587" s="17"/>
      <c r="H587" s="17"/>
      <c r="I587" s="17"/>
      <c r="J587" s="16"/>
      <c r="K587" s="16"/>
      <c r="L587" s="16"/>
      <c r="M587" s="16"/>
      <c r="N587" s="19"/>
      <c r="O587" s="19"/>
      <c r="P587" s="16"/>
      <c r="Q587" s="22"/>
      <c r="R587" s="16"/>
      <c r="S587" s="16"/>
      <c r="T587" s="16"/>
      <c r="U587" s="16"/>
      <c r="V587" s="16"/>
      <c r="W587" s="16"/>
      <c r="X587" s="14"/>
      <c r="Y587" s="14"/>
    </row>
    <row r="588" spans="1:25" ht="45" customHeight="1">
      <c r="A588" s="14"/>
      <c r="B588" s="14"/>
      <c r="E588" s="15"/>
      <c r="F588" s="16"/>
      <c r="G588" s="17"/>
      <c r="H588" s="17"/>
      <c r="I588" s="17"/>
      <c r="J588" s="16"/>
      <c r="K588" s="16"/>
      <c r="L588" s="16"/>
      <c r="M588" s="16"/>
      <c r="N588" s="19"/>
      <c r="O588" s="19"/>
      <c r="P588" s="16"/>
      <c r="Q588" s="22"/>
      <c r="R588" s="16"/>
      <c r="S588" s="16"/>
      <c r="T588" s="16"/>
      <c r="U588" s="16"/>
      <c r="V588" s="16"/>
      <c r="W588" s="16"/>
      <c r="X588" s="14"/>
      <c r="Y588" s="14"/>
    </row>
    <row r="589" spans="1:25" ht="45" customHeight="1">
      <c r="A589" s="14"/>
      <c r="B589" s="14"/>
      <c r="E589" s="15"/>
      <c r="F589" s="16"/>
      <c r="G589" s="17"/>
      <c r="H589" s="17"/>
      <c r="I589" s="17"/>
      <c r="J589" s="16"/>
      <c r="K589" s="16"/>
      <c r="L589" s="16"/>
      <c r="M589" s="16"/>
      <c r="N589" s="19"/>
      <c r="O589" s="19"/>
      <c r="P589" s="16"/>
      <c r="Q589" s="22"/>
      <c r="R589" s="16"/>
      <c r="S589" s="16"/>
      <c r="T589" s="16"/>
      <c r="U589" s="16"/>
      <c r="V589" s="16"/>
      <c r="W589" s="16"/>
      <c r="X589" s="14"/>
      <c r="Y589" s="14"/>
    </row>
    <row r="590" spans="1:25" ht="45" customHeight="1">
      <c r="A590" s="14"/>
      <c r="B590" s="14"/>
      <c r="E590" s="15"/>
      <c r="F590" s="16"/>
      <c r="G590" s="17"/>
      <c r="H590" s="17"/>
      <c r="I590" s="17"/>
      <c r="J590" s="16"/>
      <c r="K590" s="16"/>
      <c r="L590" s="16"/>
      <c r="M590" s="16"/>
      <c r="N590" s="19"/>
      <c r="O590" s="19"/>
      <c r="P590" s="16"/>
      <c r="Q590" s="22"/>
      <c r="R590" s="16"/>
      <c r="S590" s="16"/>
      <c r="T590" s="16"/>
      <c r="U590" s="16"/>
      <c r="V590" s="16"/>
      <c r="W590" s="16"/>
      <c r="X590" s="14"/>
      <c r="Y590" s="14"/>
    </row>
    <row r="591" spans="1:25" ht="45" customHeight="1">
      <c r="A591" s="14"/>
      <c r="B591" s="14"/>
      <c r="E591" s="15"/>
      <c r="F591" s="16"/>
      <c r="G591" s="17"/>
      <c r="H591" s="17"/>
      <c r="I591" s="17"/>
      <c r="J591" s="16"/>
      <c r="K591" s="16"/>
      <c r="L591" s="16"/>
      <c r="M591" s="16"/>
      <c r="N591" s="19"/>
      <c r="O591" s="19"/>
      <c r="P591" s="16"/>
      <c r="Q591" s="22"/>
      <c r="R591" s="16"/>
      <c r="S591" s="16"/>
      <c r="T591" s="16"/>
      <c r="U591" s="16"/>
      <c r="V591" s="16"/>
      <c r="W591" s="16"/>
      <c r="X591" s="14"/>
      <c r="Y591" s="14"/>
    </row>
    <row r="592" spans="1:25" ht="45" customHeight="1">
      <c r="A592" s="14"/>
      <c r="B592" s="14"/>
      <c r="E592" s="15"/>
      <c r="F592" s="16"/>
      <c r="G592" s="17"/>
      <c r="H592" s="17"/>
      <c r="I592" s="17"/>
      <c r="J592" s="16"/>
      <c r="K592" s="16"/>
      <c r="L592" s="16"/>
      <c r="M592" s="16"/>
      <c r="N592" s="19"/>
      <c r="O592" s="19"/>
      <c r="P592" s="16"/>
      <c r="Q592" s="22"/>
      <c r="R592" s="16"/>
      <c r="S592" s="16"/>
      <c r="T592" s="16"/>
      <c r="U592" s="16"/>
      <c r="V592" s="16"/>
      <c r="W592" s="16"/>
      <c r="X592" s="14"/>
      <c r="Y592" s="14"/>
    </row>
    <row r="593" spans="1:25" ht="45" customHeight="1">
      <c r="A593" s="14"/>
      <c r="B593" s="14"/>
      <c r="E593" s="15"/>
      <c r="F593" s="16"/>
      <c r="G593" s="17"/>
      <c r="H593" s="17"/>
      <c r="I593" s="17"/>
      <c r="J593" s="16"/>
      <c r="K593" s="16"/>
      <c r="L593" s="16"/>
      <c r="M593" s="16"/>
      <c r="N593" s="19"/>
      <c r="O593" s="19"/>
      <c r="P593" s="16"/>
      <c r="Q593" s="22"/>
      <c r="R593" s="16"/>
      <c r="S593" s="16"/>
      <c r="T593" s="16"/>
      <c r="U593" s="16"/>
      <c r="V593" s="16"/>
      <c r="W593" s="16"/>
      <c r="X593" s="14"/>
      <c r="Y593" s="14"/>
    </row>
    <row r="594" spans="1:25" ht="45" customHeight="1">
      <c r="A594" s="14"/>
      <c r="B594" s="14"/>
      <c r="E594" s="15"/>
      <c r="F594" s="16"/>
      <c r="G594" s="17"/>
      <c r="H594" s="17"/>
      <c r="I594" s="17"/>
      <c r="J594" s="16"/>
      <c r="K594" s="16"/>
      <c r="L594" s="16"/>
      <c r="M594" s="16"/>
      <c r="N594" s="19"/>
      <c r="O594" s="19"/>
      <c r="P594" s="16"/>
      <c r="Q594" s="22"/>
      <c r="R594" s="16"/>
      <c r="S594" s="16"/>
      <c r="T594" s="16"/>
      <c r="U594" s="16"/>
      <c r="V594" s="16"/>
      <c r="W594" s="16"/>
      <c r="X594" s="14"/>
      <c r="Y594" s="14"/>
    </row>
    <row r="595" spans="1:25" ht="45" customHeight="1">
      <c r="A595" s="14"/>
      <c r="B595" s="14"/>
      <c r="E595" s="15"/>
      <c r="F595" s="16"/>
      <c r="G595" s="17"/>
      <c r="H595" s="17"/>
      <c r="I595" s="17"/>
      <c r="J595" s="16"/>
      <c r="K595" s="16"/>
      <c r="L595" s="16"/>
      <c r="M595" s="16"/>
      <c r="N595" s="19"/>
      <c r="O595" s="19"/>
      <c r="P595" s="16"/>
      <c r="Q595" s="22"/>
      <c r="R595" s="16"/>
      <c r="S595" s="16"/>
      <c r="T595" s="16"/>
      <c r="U595" s="16"/>
      <c r="V595" s="16"/>
      <c r="W595" s="16"/>
      <c r="X595" s="14"/>
      <c r="Y595" s="14"/>
    </row>
    <row r="596" spans="1:25" ht="45" customHeight="1">
      <c r="A596" s="14"/>
      <c r="B596" s="14"/>
      <c r="E596" s="15"/>
      <c r="F596" s="16"/>
      <c r="G596" s="17"/>
      <c r="H596" s="17"/>
      <c r="I596" s="17"/>
      <c r="J596" s="16"/>
      <c r="K596" s="16"/>
      <c r="L596" s="16"/>
      <c r="M596" s="16"/>
      <c r="N596" s="19"/>
      <c r="O596" s="19"/>
      <c r="P596" s="16"/>
      <c r="Q596" s="22"/>
      <c r="R596" s="16"/>
      <c r="S596" s="16"/>
      <c r="T596" s="16"/>
      <c r="U596" s="16"/>
      <c r="V596" s="16"/>
      <c r="W596" s="16"/>
      <c r="X596" s="14"/>
      <c r="Y596" s="14"/>
    </row>
    <row r="597" spans="1:25" ht="45" customHeight="1">
      <c r="A597" s="14"/>
      <c r="B597" s="14"/>
      <c r="E597" s="15"/>
      <c r="F597" s="16"/>
      <c r="G597" s="17"/>
      <c r="H597" s="17"/>
      <c r="I597" s="17"/>
      <c r="J597" s="16"/>
      <c r="K597" s="16"/>
      <c r="L597" s="16"/>
      <c r="M597" s="16"/>
      <c r="N597" s="19"/>
      <c r="O597" s="19"/>
      <c r="P597" s="16"/>
      <c r="Q597" s="22"/>
      <c r="R597" s="16"/>
      <c r="S597" s="16"/>
      <c r="T597" s="16"/>
      <c r="U597" s="16"/>
      <c r="V597" s="16"/>
      <c r="W597" s="16"/>
      <c r="X597" s="14"/>
      <c r="Y597" s="14"/>
    </row>
    <row r="598" spans="1:25" ht="45" customHeight="1">
      <c r="A598" s="14"/>
      <c r="B598" s="14"/>
      <c r="E598" s="15"/>
      <c r="F598" s="16"/>
      <c r="G598" s="17"/>
      <c r="H598" s="17"/>
      <c r="I598" s="17"/>
      <c r="J598" s="16"/>
      <c r="K598" s="16"/>
      <c r="L598" s="16"/>
      <c r="M598" s="16"/>
      <c r="N598" s="19"/>
      <c r="O598" s="19"/>
      <c r="P598" s="16"/>
      <c r="Q598" s="22"/>
      <c r="R598" s="16"/>
      <c r="S598" s="16"/>
      <c r="T598" s="16"/>
      <c r="U598" s="16"/>
      <c r="V598" s="16"/>
      <c r="W598" s="16"/>
      <c r="X598" s="14"/>
      <c r="Y598" s="14"/>
    </row>
    <row r="599" spans="1:25" ht="45" customHeight="1">
      <c r="A599" s="14"/>
      <c r="B599" s="14"/>
      <c r="E599" s="15"/>
      <c r="F599" s="16"/>
      <c r="G599" s="17"/>
      <c r="H599" s="17"/>
      <c r="I599" s="17"/>
      <c r="J599" s="16"/>
      <c r="K599" s="16"/>
      <c r="L599" s="16"/>
      <c r="M599" s="16"/>
      <c r="N599" s="19"/>
      <c r="O599" s="19"/>
      <c r="P599" s="16"/>
      <c r="Q599" s="22"/>
      <c r="R599" s="16"/>
      <c r="S599" s="16"/>
      <c r="T599" s="16"/>
      <c r="U599" s="16"/>
      <c r="V599" s="16"/>
      <c r="W599" s="16"/>
      <c r="X599" s="14"/>
      <c r="Y599" s="14"/>
    </row>
    <row r="600" spans="1:25" ht="45" customHeight="1">
      <c r="A600" s="14"/>
      <c r="B600" s="14"/>
      <c r="E600" s="15"/>
      <c r="F600" s="16"/>
      <c r="G600" s="17"/>
      <c r="H600" s="17"/>
      <c r="I600" s="17"/>
      <c r="J600" s="16"/>
      <c r="K600" s="16"/>
      <c r="L600" s="16"/>
      <c r="M600" s="16"/>
      <c r="N600" s="19"/>
      <c r="O600" s="19"/>
      <c r="P600" s="16"/>
      <c r="Q600" s="22"/>
      <c r="R600" s="16"/>
      <c r="S600" s="16"/>
      <c r="T600" s="16"/>
      <c r="U600" s="16"/>
      <c r="V600" s="16"/>
      <c r="W600" s="16"/>
      <c r="X600" s="14"/>
      <c r="Y600" s="14"/>
    </row>
    <row r="601" spans="1:25" ht="45" customHeight="1">
      <c r="A601" s="14"/>
      <c r="B601" s="14"/>
      <c r="E601" s="15"/>
      <c r="F601" s="16"/>
      <c r="G601" s="17"/>
      <c r="H601" s="17"/>
      <c r="I601" s="17"/>
      <c r="J601" s="16"/>
      <c r="K601" s="16"/>
      <c r="L601" s="16"/>
      <c r="M601" s="16"/>
      <c r="N601" s="19"/>
      <c r="O601" s="19"/>
      <c r="P601" s="16"/>
      <c r="Q601" s="22"/>
      <c r="R601" s="16"/>
      <c r="S601" s="16"/>
      <c r="T601" s="16"/>
      <c r="U601" s="16"/>
      <c r="V601" s="16"/>
      <c r="W601" s="16"/>
      <c r="X601" s="14"/>
      <c r="Y601" s="14"/>
    </row>
    <row r="602" spans="1:25" ht="45" customHeight="1">
      <c r="A602" s="14"/>
      <c r="B602" s="14"/>
      <c r="E602" s="15"/>
      <c r="F602" s="16"/>
      <c r="G602" s="17"/>
      <c r="H602" s="17"/>
      <c r="I602" s="17"/>
      <c r="J602" s="16"/>
      <c r="K602" s="16"/>
      <c r="L602" s="16"/>
      <c r="M602" s="16"/>
      <c r="N602" s="19"/>
      <c r="O602" s="19"/>
      <c r="P602" s="16"/>
      <c r="Q602" s="22"/>
      <c r="R602" s="16"/>
      <c r="S602" s="16"/>
      <c r="T602" s="16"/>
      <c r="U602" s="16"/>
      <c r="V602" s="16"/>
      <c r="W602" s="16"/>
      <c r="X602" s="14"/>
      <c r="Y602" s="14"/>
    </row>
    <row r="603" spans="1:25" ht="45" customHeight="1">
      <c r="A603" s="14"/>
      <c r="B603" s="14"/>
      <c r="E603" s="15"/>
      <c r="F603" s="16"/>
      <c r="G603" s="17"/>
      <c r="H603" s="17"/>
      <c r="I603" s="17"/>
      <c r="J603" s="16"/>
      <c r="K603" s="16"/>
      <c r="L603" s="16"/>
      <c r="M603" s="16"/>
      <c r="N603" s="19"/>
      <c r="O603" s="19"/>
      <c r="P603" s="16"/>
      <c r="Q603" s="22"/>
      <c r="R603" s="16"/>
      <c r="S603" s="16"/>
      <c r="T603" s="16"/>
      <c r="U603" s="16"/>
      <c r="V603" s="16"/>
      <c r="W603" s="16"/>
      <c r="X603" s="14"/>
      <c r="Y603" s="14"/>
    </row>
    <row r="604" spans="1:25" ht="45" customHeight="1">
      <c r="A604" s="14"/>
      <c r="B604" s="14"/>
      <c r="E604" s="15"/>
      <c r="F604" s="16"/>
      <c r="G604" s="17"/>
      <c r="H604" s="17"/>
      <c r="I604" s="17"/>
      <c r="J604" s="16"/>
      <c r="K604" s="16"/>
      <c r="L604" s="16"/>
      <c r="M604" s="16"/>
      <c r="N604" s="19"/>
      <c r="O604" s="19"/>
      <c r="P604" s="16"/>
      <c r="Q604" s="22"/>
      <c r="R604" s="16"/>
      <c r="S604" s="16"/>
      <c r="T604" s="16"/>
      <c r="U604" s="16"/>
      <c r="V604" s="16"/>
      <c r="W604" s="16"/>
      <c r="X604" s="14"/>
      <c r="Y604" s="14"/>
    </row>
    <row r="605" spans="1:25" ht="45" customHeight="1">
      <c r="A605" s="14"/>
      <c r="B605" s="14"/>
      <c r="E605" s="15"/>
      <c r="F605" s="16"/>
      <c r="G605" s="17"/>
      <c r="H605" s="17"/>
      <c r="I605" s="17"/>
      <c r="J605" s="16"/>
      <c r="K605" s="16"/>
      <c r="L605" s="16"/>
      <c r="M605" s="16"/>
      <c r="N605" s="19"/>
      <c r="O605" s="19"/>
      <c r="P605" s="16"/>
      <c r="Q605" s="22"/>
      <c r="R605" s="16"/>
      <c r="S605" s="16"/>
      <c r="T605" s="16"/>
      <c r="U605" s="16"/>
      <c r="V605" s="16"/>
      <c r="W605" s="16"/>
      <c r="X605" s="14"/>
      <c r="Y605" s="14"/>
    </row>
    <row r="606" spans="1:25" ht="45" customHeight="1">
      <c r="A606" s="14"/>
      <c r="B606" s="14"/>
      <c r="E606" s="15"/>
      <c r="F606" s="16"/>
      <c r="G606" s="17"/>
      <c r="H606" s="17"/>
      <c r="I606" s="17"/>
      <c r="J606" s="16"/>
      <c r="K606" s="16"/>
      <c r="L606" s="16"/>
      <c r="M606" s="16"/>
      <c r="N606" s="19"/>
      <c r="O606" s="19"/>
      <c r="P606" s="16"/>
      <c r="Q606" s="22"/>
      <c r="R606" s="16"/>
      <c r="S606" s="16"/>
      <c r="T606" s="16"/>
      <c r="U606" s="16"/>
      <c r="V606" s="16"/>
      <c r="W606" s="16"/>
      <c r="X606" s="14"/>
      <c r="Y606" s="14"/>
    </row>
    <row r="607" spans="1:25" ht="45" customHeight="1">
      <c r="A607" s="14"/>
      <c r="B607" s="14"/>
      <c r="E607" s="15"/>
      <c r="F607" s="16"/>
      <c r="G607" s="17"/>
      <c r="H607" s="17"/>
      <c r="I607" s="17"/>
      <c r="J607" s="16"/>
      <c r="K607" s="16"/>
      <c r="L607" s="16"/>
      <c r="M607" s="16"/>
      <c r="N607" s="19"/>
      <c r="O607" s="19"/>
      <c r="P607" s="16"/>
      <c r="Q607" s="22"/>
      <c r="R607" s="16"/>
      <c r="S607" s="16"/>
      <c r="T607" s="16"/>
      <c r="U607" s="16"/>
      <c r="V607" s="16"/>
      <c r="W607" s="16"/>
      <c r="X607" s="14"/>
      <c r="Y607" s="14"/>
    </row>
    <row r="608" spans="1:25" ht="45" customHeight="1">
      <c r="A608" s="14"/>
      <c r="B608" s="14"/>
      <c r="E608" s="15"/>
      <c r="F608" s="16"/>
      <c r="G608" s="17"/>
      <c r="H608" s="17"/>
      <c r="I608" s="17"/>
      <c r="J608" s="16"/>
      <c r="K608" s="16"/>
      <c r="L608" s="16"/>
      <c r="M608" s="16"/>
      <c r="N608" s="19"/>
      <c r="O608" s="19"/>
      <c r="P608" s="16"/>
      <c r="Q608" s="22"/>
      <c r="R608" s="16"/>
      <c r="S608" s="16"/>
      <c r="T608" s="16"/>
      <c r="U608" s="16"/>
      <c r="V608" s="16"/>
      <c r="W608" s="16"/>
      <c r="X608" s="14"/>
      <c r="Y608" s="14"/>
    </row>
    <row r="609" spans="1:25" ht="45" customHeight="1">
      <c r="A609" s="14"/>
      <c r="B609" s="14"/>
      <c r="E609" s="15"/>
      <c r="F609" s="16"/>
      <c r="G609" s="17"/>
      <c r="H609" s="17"/>
      <c r="I609" s="17"/>
      <c r="J609" s="16"/>
      <c r="K609" s="16"/>
      <c r="L609" s="16"/>
      <c r="M609" s="16"/>
      <c r="N609" s="19"/>
      <c r="O609" s="19"/>
      <c r="P609" s="16"/>
      <c r="Q609" s="22"/>
      <c r="R609" s="16"/>
      <c r="S609" s="16"/>
      <c r="T609" s="16"/>
      <c r="U609" s="16"/>
      <c r="V609" s="16"/>
      <c r="W609" s="16"/>
      <c r="X609" s="14"/>
      <c r="Y609" s="14"/>
    </row>
    <row r="610" spans="1:25" ht="45" customHeight="1">
      <c r="A610" s="14"/>
      <c r="B610" s="14"/>
      <c r="E610" s="15"/>
      <c r="F610" s="16"/>
      <c r="G610" s="17"/>
      <c r="H610" s="17"/>
      <c r="I610" s="17"/>
      <c r="J610" s="16"/>
      <c r="K610" s="16"/>
      <c r="L610" s="16"/>
      <c r="M610" s="16"/>
      <c r="N610" s="19"/>
      <c r="O610" s="19"/>
      <c r="P610" s="16"/>
      <c r="Q610" s="22"/>
      <c r="R610" s="16"/>
      <c r="S610" s="16"/>
      <c r="T610" s="16"/>
      <c r="U610" s="16"/>
      <c r="V610" s="16"/>
      <c r="W610" s="16"/>
      <c r="X610" s="14"/>
      <c r="Y610" s="14"/>
    </row>
    <row r="611" spans="1:25" ht="45" customHeight="1">
      <c r="A611" s="14"/>
      <c r="B611" s="14"/>
      <c r="E611" s="15"/>
      <c r="F611" s="16"/>
      <c r="G611" s="17"/>
      <c r="H611" s="17"/>
      <c r="I611" s="17"/>
      <c r="J611" s="16"/>
      <c r="K611" s="16"/>
      <c r="L611" s="16"/>
      <c r="M611" s="16"/>
      <c r="N611" s="19"/>
      <c r="O611" s="19"/>
      <c r="P611" s="16"/>
      <c r="Q611" s="22"/>
      <c r="R611" s="16"/>
      <c r="S611" s="16"/>
      <c r="T611" s="16"/>
      <c r="U611" s="16"/>
      <c r="V611" s="16"/>
      <c r="W611" s="16"/>
      <c r="X611" s="14"/>
      <c r="Y611" s="14"/>
    </row>
    <row r="612" spans="1:25" ht="45" customHeight="1">
      <c r="A612" s="14"/>
      <c r="B612" s="14"/>
      <c r="E612" s="15"/>
      <c r="F612" s="16"/>
      <c r="G612" s="17"/>
      <c r="H612" s="17"/>
      <c r="I612" s="17"/>
      <c r="J612" s="16"/>
      <c r="K612" s="16"/>
      <c r="L612" s="16"/>
      <c r="M612" s="16"/>
      <c r="N612" s="19"/>
      <c r="O612" s="19"/>
      <c r="P612" s="16"/>
      <c r="Q612" s="22"/>
      <c r="R612" s="16"/>
      <c r="S612" s="16"/>
      <c r="T612" s="16"/>
      <c r="U612" s="16"/>
      <c r="V612" s="16"/>
      <c r="W612" s="16"/>
      <c r="X612" s="14"/>
      <c r="Y612" s="14"/>
    </row>
    <row r="613" spans="1:25" ht="45" customHeight="1">
      <c r="A613" s="14"/>
      <c r="B613" s="14"/>
      <c r="E613" s="15"/>
      <c r="F613" s="16"/>
      <c r="G613" s="17"/>
      <c r="H613" s="17"/>
      <c r="I613" s="17"/>
      <c r="J613" s="16"/>
      <c r="K613" s="16"/>
      <c r="L613" s="16"/>
      <c r="M613" s="16"/>
      <c r="N613" s="19"/>
      <c r="O613" s="19"/>
      <c r="P613" s="16"/>
      <c r="Q613" s="22"/>
      <c r="R613" s="16"/>
      <c r="S613" s="16"/>
      <c r="T613" s="16"/>
      <c r="U613" s="16"/>
      <c r="V613" s="16"/>
      <c r="W613" s="16"/>
      <c r="X613" s="14"/>
      <c r="Y613" s="14"/>
    </row>
    <row r="614" spans="1:25" ht="45" customHeight="1">
      <c r="A614" s="14"/>
      <c r="B614" s="14"/>
      <c r="E614" s="15"/>
      <c r="F614" s="16"/>
      <c r="G614" s="17"/>
      <c r="H614" s="17"/>
      <c r="I614" s="17"/>
      <c r="J614" s="16"/>
      <c r="K614" s="16"/>
      <c r="L614" s="16"/>
      <c r="M614" s="16"/>
      <c r="N614" s="19"/>
      <c r="O614" s="19"/>
      <c r="P614" s="16"/>
      <c r="Q614" s="22"/>
      <c r="R614" s="16"/>
      <c r="S614" s="16"/>
      <c r="T614" s="16"/>
      <c r="U614" s="16"/>
      <c r="V614" s="16"/>
      <c r="W614" s="16"/>
      <c r="X614" s="14"/>
      <c r="Y614" s="14"/>
    </row>
    <row r="615" spans="1:25" ht="45" customHeight="1">
      <c r="A615" s="14"/>
      <c r="B615" s="14"/>
      <c r="E615" s="15"/>
      <c r="F615" s="16"/>
      <c r="G615" s="17"/>
      <c r="H615" s="17"/>
      <c r="I615" s="17"/>
      <c r="J615" s="16"/>
      <c r="K615" s="16"/>
      <c r="L615" s="16"/>
      <c r="M615" s="16"/>
      <c r="N615" s="19"/>
      <c r="O615" s="19"/>
      <c r="P615" s="16"/>
      <c r="Q615" s="22"/>
      <c r="R615" s="16"/>
      <c r="S615" s="16"/>
      <c r="T615" s="16"/>
      <c r="U615" s="16"/>
      <c r="V615" s="16"/>
      <c r="W615" s="16"/>
      <c r="X615" s="14"/>
      <c r="Y615" s="14"/>
    </row>
    <row r="616" spans="1:25" ht="45" customHeight="1">
      <c r="A616" s="14"/>
      <c r="B616" s="14"/>
      <c r="E616" s="15"/>
      <c r="F616" s="16"/>
      <c r="G616" s="17"/>
      <c r="H616" s="17"/>
      <c r="I616" s="17"/>
      <c r="J616" s="16"/>
      <c r="K616" s="16"/>
      <c r="L616" s="16"/>
      <c r="M616" s="16"/>
      <c r="N616" s="19"/>
      <c r="O616" s="19"/>
      <c r="P616" s="16"/>
      <c r="Q616" s="22"/>
      <c r="R616" s="16"/>
      <c r="S616" s="16"/>
      <c r="T616" s="16"/>
      <c r="U616" s="16"/>
      <c r="V616" s="16"/>
      <c r="W616" s="16"/>
      <c r="X616" s="14"/>
      <c r="Y616" s="14"/>
    </row>
    <row r="617" spans="1:25" ht="45" customHeight="1">
      <c r="A617" s="14"/>
      <c r="B617" s="14"/>
      <c r="E617" s="15"/>
      <c r="F617" s="16"/>
      <c r="G617" s="17"/>
      <c r="H617" s="17"/>
      <c r="I617" s="17"/>
      <c r="J617" s="16"/>
      <c r="K617" s="16"/>
      <c r="L617" s="16"/>
      <c r="M617" s="16"/>
      <c r="N617" s="19"/>
      <c r="O617" s="19"/>
      <c r="P617" s="16"/>
      <c r="Q617" s="22"/>
      <c r="R617" s="16"/>
      <c r="S617" s="16"/>
      <c r="T617" s="16"/>
      <c r="U617" s="16"/>
      <c r="V617" s="16"/>
      <c r="W617" s="16"/>
      <c r="X617" s="14"/>
      <c r="Y617" s="14"/>
    </row>
    <row r="618" spans="1:25" ht="45" customHeight="1">
      <c r="A618" s="14"/>
      <c r="B618" s="14"/>
      <c r="E618" s="15"/>
      <c r="F618" s="16"/>
      <c r="G618" s="17"/>
      <c r="H618" s="17"/>
      <c r="I618" s="17"/>
      <c r="J618" s="16"/>
      <c r="K618" s="16"/>
      <c r="L618" s="16"/>
      <c r="M618" s="16"/>
      <c r="N618" s="19"/>
      <c r="O618" s="19"/>
      <c r="P618" s="16"/>
      <c r="Q618" s="22"/>
      <c r="R618" s="16"/>
      <c r="S618" s="16"/>
      <c r="T618" s="16"/>
      <c r="U618" s="16"/>
      <c r="V618" s="16"/>
      <c r="W618" s="16"/>
      <c r="X618" s="14"/>
      <c r="Y618" s="14"/>
    </row>
    <row r="619" spans="1:25" ht="45" customHeight="1">
      <c r="A619" s="14"/>
      <c r="B619" s="14"/>
      <c r="E619" s="15"/>
      <c r="F619" s="16"/>
      <c r="G619" s="17"/>
      <c r="H619" s="17"/>
      <c r="I619" s="17"/>
      <c r="J619" s="16"/>
      <c r="K619" s="16"/>
      <c r="L619" s="16"/>
      <c r="M619" s="16"/>
      <c r="N619" s="19"/>
      <c r="O619" s="19"/>
      <c r="P619" s="16"/>
      <c r="Q619" s="22"/>
      <c r="R619" s="16"/>
      <c r="S619" s="16"/>
      <c r="T619" s="16"/>
      <c r="U619" s="16"/>
      <c r="V619" s="16"/>
      <c r="W619" s="16"/>
      <c r="X619" s="14"/>
      <c r="Y619" s="14"/>
    </row>
    <row r="620" spans="1:25" ht="45" customHeight="1">
      <c r="A620" s="14"/>
      <c r="B620" s="14"/>
      <c r="E620" s="15"/>
      <c r="F620" s="16"/>
      <c r="G620" s="17"/>
      <c r="H620" s="17"/>
      <c r="I620" s="17"/>
      <c r="J620" s="16"/>
      <c r="K620" s="16"/>
      <c r="L620" s="16"/>
      <c r="M620" s="16"/>
      <c r="N620" s="19"/>
      <c r="O620" s="19"/>
      <c r="P620" s="16"/>
      <c r="Q620" s="22"/>
      <c r="R620" s="16"/>
      <c r="S620" s="16"/>
      <c r="T620" s="16"/>
      <c r="U620" s="16"/>
      <c r="V620" s="16"/>
      <c r="W620" s="16"/>
      <c r="X620" s="14"/>
      <c r="Y620" s="14"/>
    </row>
    <row r="621" spans="1:25" ht="45" customHeight="1">
      <c r="A621" s="14"/>
      <c r="B621" s="14"/>
      <c r="E621" s="15"/>
      <c r="F621" s="16"/>
      <c r="G621" s="17"/>
      <c r="H621" s="17"/>
      <c r="I621" s="17"/>
      <c r="J621" s="16"/>
      <c r="K621" s="16"/>
      <c r="L621" s="16"/>
      <c r="M621" s="16"/>
      <c r="N621" s="19"/>
      <c r="O621" s="19"/>
      <c r="P621" s="16"/>
      <c r="Q621" s="22"/>
      <c r="R621" s="16"/>
      <c r="S621" s="16"/>
      <c r="T621" s="16"/>
      <c r="U621" s="16"/>
      <c r="V621" s="16"/>
      <c r="W621" s="16"/>
      <c r="X621" s="14"/>
      <c r="Y621" s="14"/>
    </row>
    <row r="622" spans="1:25" ht="45" customHeight="1">
      <c r="A622" s="14"/>
      <c r="B622" s="14"/>
      <c r="E622" s="15"/>
      <c r="F622" s="16"/>
      <c r="G622" s="17"/>
      <c r="H622" s="17"/>
      <c r="I622" s="17"/>
      <c r="J622" s="16"/>
      <c r="K622" s="16"/>
      <c r="L622" s="16"/>
      <c r="M622" s="16"/>
      <c r="N622" s="19"/>
      <c r="O622" s="19"/>
      <c r="P622" s="16"/>
      <c r="Q622" s="22"/>
      <c r="R622" s="16"/>
      <c r="S622" s="16"/>
      <c r="T622" s="16"/>
      <c r="U622" s="16"/>
      <c r="V622" s="16"/>
      <c r="W622" s="16"/>
      <c r="X622" s="14"/>
      <c r="Y622" s="14"/>
    </row>
    <row r="623" spans="1:25" ht="45" customHeight="1">
      <c r="A623" s="14"/>
      <c r="B623" s="14"/>
      <c r="E623" s="15"/>
      <c r="F623" s="16"/>
      <c r="G623" s="17"/>
      <c r="H623" s="17"/>
      <c r="I623" s="17"/>
      <c r="J623" s="16"/>
      <c r="K623" s="16"/>
      <c r="L623" s="16"/>
      <c r="M623" s="16"/>
      <c r="N623" s="19"/>
      <c r="O623" s="19"/>
      <c r="P623" s="16"/>
      <c r="Q623" s="22"/>
      <c r="R623" s="16"/>
      <c r="S623" s="16"/>
      <c r="T623" s="16"/>
      <c r="U623" s="16"/>
      <c r="V623" s="16"/>
      <c r="W623" s="16"/>
      <c r="X623" s="14"/>
      <c r="Y623" s="14"/>
    </row>
    <row r="624" spans="1:25" ht="45" customHeight="1">
      <c r="A624" s="14"/>
      <c r="B624" s="14"/>
      <c r="E624" s="15"/>
      <c r="F624" s="16"/>
      <c r="G624" s="17"/>
      <c r="H624" s="17"/>
      <c r="I624" s="17"/>
      <c r="J624" s="16"/>
      <c r="K624" s="16"/>
      <c r="L624" s="16"/>
      <c r="M624" s="16"/>
      <c r="N624" s="19"/>
      <c r="O624" s="19"/>
      <c r="P624" s="16"/>
      <c r="Q624" s="22"/>
      <c r="R624" s="16"/>
      <c r="S624" s="16"/>
      <c r="T624" s="16"/>
      <c r="U624" s="16"/>
      <c r="V624" s="16"/>
      <c r="W624" s="16"/>
      <c r="X624" s="14"/>
      <c r="Y624" s="14"/>
    </row>
    <row r="625" spans="1:25" ht="45" customHeight="1">
      <c r="A625" s="14"/>
      <c r="B625" s="14"/>
      <c r="E625" s="15"/>
      <c r="F625" s="16"/>
      <c r="G625" s="17"/>
      <c r="H625" s="17"/>
      <c r="I625" s="17"/>
      <c r="J625" s="16"/>
      <c r="K625" s="16"/>
      <c r="L625" s="16"/>
      <c r="M625" s="16"/>
      <c r="N625" s="19"/>
      <c r="O625" s="19"/>
      <c r="P625" s="16"/>
      <c r="Q625" s="22"/>
      <c r="R625" s="16"/>
      <c r="S625" s="16"/>
      <c r="T625" s="16"/>
      <c r="U625" s="16"/>
      <c r="V625" s="16"/>
      <c r="W625" s="16"/>
      <c r="X625" s="14"/>
      <c r="Y625" s="14"/>
    </row>
    <row r="626" spans="1:25" ht="45" customHeight="1">
      <c r="A626" s="14"/>
      <c r="B626" s="14"/>
      <c r="E626" s="15"/>
      <c r="F626" s="16"/>
      <c r="G626" s="17"/>
      <c r="H626" s="17"/>
      <c r="I626" s="17"/>
      <c r="J626" s="16"/>
      <c r="K626" s="16"/>
      <c r="L626" s="16"/>
      <c r="M626" s="16"/>
      <c r="N626" s="19"/>
      <c r="O626" s="19"/>
      <c r="P626" s="16"/>
      <c r="Q626" s="22"/>
      <c r="R626" s="16"/>
      <c r="S626" s="16"/>
      <c r="T626" s="16"/>
      <c r="U626" s="16"/>
      <c r="V626" s="16"/>
      <c r="W626" s="16"/>
      <c r="X626" s="14"/>
      <c r="Y626" s="14"/>
    </row>
    <row r="627" spans="1:25" ht="45" customHeight="1">
      <c r="A627" s="14"/>
      <c r="B627" s="14"/>
      <c r="E627" s="15"/>
      <c r="F627" s="16"/>
      <c r="G627" s="17"/>
      <c r="H627" s="17"/>
      <c r="I627" s="17"/>
      <c r="J627" s="16"/>
      <c r="K627" s="16"/>
      <c r="L627" s="16"/>
      <c r="M627" s="16"/>
      <c r="N627" s="19"/>
      <c r="O627" s="19"/>
      <c r="P627" s="16"/>
      <c r="Q627" s="22"/>
      <c r="R627" s="16"/>
      <c r="S627" s="16"/>
      <c r="T627" s="16"/>
      <c r="U627" s="16"/>
      <c r="V627" s="16"/>
      <c r="W627" s="16"/>
      <c r="X627" s="14"/>
      <c r="Y627" s="14"/>
    </row>
    <row r="628" spans="1:25" ht="45" customHeight="1">
      <c r="A628" s="14"/>
      <c r="B628" s="14"/>
      <c r="E628" s="15"/>
      <c r="F628" s="16"/>
      <c r="G628" s="17"/>
      <c r="H628" s="17"/>
      <c r="I628" s="17"/>
      <c r="J628" s="16"/>
      <c r="K628" s="16"/>
      <c r="L628" s="16"/>
      <c r="M628" s="16"/>
      <c r="N628" s="19"/>
      <c r="O628" s="19"/>
      <c r="P628" s="16"/>
      <c r="Q628" s="22"/>
      <c r="R628" s="16"/>
      <c r="S628" s="16"/>
      <c r="T628" s="16"/>
      <c r="U628" s="16"/>
      <c r="V628" s="16"/>
      <c r="W628" s="16"/>
      <c r="X628" s="14"/>
      <c r="Y628" s="14"/>
    </row>
    <row r="629" spans="1:25" ht="45" customHeight="1">
      <c r="A629" s="14"/>
      <c r="B629" s="14"/>
      <c r="E629" s="15"/>
      <c r="F629" s="16"/>
      <c r="G629" s="17"/>
      <c r="H629" s="17"/>
      <c r="I629" s="17"/>
      <c r="J629" s="16"/>
      <c r="K629" s="16"/>
      <c r="L629" s="16"/>
      <c r="M629" s="16"/>
      <c r="N629" s="19"/>
      <c r="O629" s="19"/>
      <c r="P629" s="16"/>
      <c r="Q629" s="22"/>
      <c r="R629" s="16"/>
      <c r="S629" s="16"/>
      <c r="T629" s="16"/>
      <c r="U629" s="16"/>
      <c r="V629" s="16"/>
      <c r="W629" s="16"/>
      <c r="X629" s="14"/>
      <c r="Y629" s="14"/>
    </row>
    <row r="630" spans="1:25" ht="45" customHeight="1">
      <c r="A630" s="14"/>
      <c r="B630" s="14"/>
      <c r="E630" s="15"/>
      <c r="F630" s="16"/>
      <c r="G630" s="17"/>
      <c r="H630" s="17"/>
      <c r="I630" s="17"/>
      <c r="J630" s="16"/>
      <c r="K630" s="16"/>
      <c r="L630" s="16"/>
      <c r="M630" s="16"/>
      <c r="N630" s="19"/>
      <c r="O630" s="19"/>
      <c r="P630" s="16"/>
      <c r="Q630" s="22"/>
      <c r="R630" s="16"/>
      <c r="S630" s="16"/>
      <c r="T630" s="16"/>
      <c r="U630" s="16"/>
      <c r="V630" s="16"/>
      <c r="W630" s="16"/>
      <c r="X630" s="14"/>
      <c r="Y630" s="14"/>
    </row>
    <row r="631" spans="1:25" ht="45" customHeight="1">
      <c r="A631" s="14"/>
      <c r="B631" s="14"/>
      <c r="E631" s="15"/>
      <c r="F631" s="16"/>
      <c r="G631" s="17"/>
      <c r="H631" s="17"/>
      <c r="I631" s="17"/>
      <c r="J631" s="16"/>
      <c r="K631" s="16"/>
      <c r="L631" s="16"/>
      <c r="M631" s="16"/>
      <c r="N631" s="19"/>
      <c r="O631" s="19"/>
      <c r="P631" s="16"/>
      <c r="Q631" s="22"/>
      <c r="R631" s="16"/>
      <c r="S631" s="16"/>
      <c r="T631" s="16"/>
      <c r="U631" s="16"/>
      <c r="V631" s="16"/>
      <c r="W631" s="16"/>
      <c r="X631" s="14"/>
      <c r="Y631" s="14"/>
    </row>
    <row r="632" spans="1:25" ht="45" customHeight="1">
      <c r="A632" s="14"/>
      <c r="B632" s="14"/>
      <c r="E632" s="15"/>
      <c r="F632" s="16"/>
      <c r="G632" s="17"/>
      <c r="H632" s="17"/>
      <c r="I632" s="17"/>
      <c r="J632" s="16"/>
      <c r="K632" s="16"/>
      <c r="L632" s="16"/>
      <c r="M632" s="16"/>
      <c r="N632" s="19"/>
      <c r="O632" s="19"/>
      <c r="P632" s="16"/>
      <c r="Q632" s="22"/>
      <c r="R632" s="16"/>
      <c r="S632" s="16"/>
      <c r="T632" s="16"/>
      <c r="U632" s="16"/>
      <c r="V632" s="16"/>
      <c r="W632" s="16"/>
      <c r="X632" s="14"/>
      <c r="Y632" s="14"/>
    </row>
    <row r="633" spans="1:25" ht="45" customHeight="1">
      <c r="A633" s="14"/>
      <c r="B633" s="14"/>
      <c r="E633" s="15"/>
      <c r="F633" s="16"/>
      <c r="G633" s="17"/>
      <c r="H633" s="17"/>
      <c r="I633" s="17"/>
      <c r="J633" s="16"/>
      <c r="K633" s="16"/>
      <c r="L633" s="16"/>
      <c r="M633" s="16"/>
      <c r="N633" s="19"/>
      <c r="O633" s="19"/>
      <c r="P633" s="16"/>
      <c r="Q633" s="22"/>
      <c r="R633" s="16"/>
      <c r="S633" s="16"/>
      <c r="T633" s="16"/>
      <c r="U633" s="16"/>
      <c r="V633" s="16"/>
      <c r="W633" s="16"/>
      <c r="X633" s="14"/>
      <c r="Y633" s="14"/>
    </row>
    <row r="634" spans="1:25" ht="45" customHeight="1">
      <c r="A634" s="14"/>
      <c r="B634" s="14"/>
      <c r="E634" s="15"/>
      <c r="F634" s="16"/>
      <c r="G634" s="17"/>
      <c r="H634" s="17"/>
      <c r="I634" s="17"/>
      <c r="J634" s="16"/>
      <c r="K634" s="16"/>
      <c r="L634" s="16"/>
      <c r="M634" s="16"/>
      <c r="N634" s="19"/>
      <c r="O634" s="19"/>
      <c r="P634" s="16"/>
      <c r="Q634" s="22"/>
      <c r="R634" s="16"/>
      <c r="S634" s="16"/>
      <c r="T634" s="16"/>
      <c r="U634" s="16"/>
      <c r="V634" s="16"/>
      <c r="W634" s="16"/>
      <c r="X634" s="14"/>
      <c r="Y634" s="14"/>
    </row>
    <row r="635" spans="1:25" ht="45" customHeight="1">
      <c r="A635" s="14"/>
      <c r="B635" s="14"/>
      <c r="E635" s="15"/>
      <c r="F635" s="16"/>
      <c r="G635" s="17"/>
      <c r="H635" s="17"/>
      <c r="I635" s="17"/>
      <c r="J635" s="16"/>
      <c r="K635" s="16"/>
      <c r="L635" s="16"/>
      <c r="M635" s="16"/>
      <c r="N635" s="19"/>
      <c r="O635" s="19"/>
      <c r="P635" s="16"/>
      <c r="Q635" s="22"/>
      <c r="R635" s="16"/>
      <c r="S635" s="16"/>
      <c r="T635" s="16"/>
      <c r="U635" s="16"/>
      <c r="V635" s="16"/>
      <c r="W635" s="16"/>
      <c r="X635" s="14"/>
      <c r="Y635" s="14"/>
    </row>
    <row r="636" spans="1:25" ht="45" customHeight="1">
      <c r="A636" s="14"/>
      <c r="B636" s="14"/>
      <c r="E636" s="15"/>
      <c r="F636" s="16"/>
      <c r="G636" s="17"/>
      <c r="H636" s="17"/>
      <c r="I636" s="17"/>
      <c r="J636" s="16"/>
      <c r="K636" s="16"/>
      <c r="L636" s="16"/>
      <c r="M636" s="16"/>
      <c r="N636" s="19"/>
      <c r="O636" s="19"/>
      <c r="P636" s="16"/>
      <c r="Q636" s="22"/>
      <c r="R636" s="16"/>
      <c r="S636" s="16"/>
      <c r="T636" s="16"/>
      <c r="U636" s="16"/>
      <c r="V636" s="16"/>
      <c r="W636" s="16"/>
      <c r="X636" s="14"/>
      <c r="Y636" s="14"/>
    </row>
    <row r="637" spans="1:25" ht="45" customHeight="1">
      <c r="A637" s="14"/>
      <c r="B637" s="14"/>
      <c r="E637" s="15"/>
      <c r="F637" s="16"/>
      <c r="G637" s="17"/>
      <c r="H637" s="17"/>
      <c r="I637" s="17"/>
      <c r="J637" s="16"/>
      <c r="K637" s="16"/>
      <c r="L637" s="16"/>
      <c r="M637" s="16"/>
      <c r="N637" s="19"/>
      <c r="O637" s="19"/>
      <c r="P637" s="16"/>
      <c r="Q637" s="22"/>
      <c r="R637" s="16"/>
      <c r="S637" s="16"/>
      <c r="T637" s="16"/>
      <c r="U637" s="16"/>
      <c r="V637" s="16"/>
      <c r="W637" s="16"/>
      <c r="X637" s="14"/>
      <c r="Y637" s="14"/>
    </row>
    <row r="638" spans="1:25" ht="45" customHeight="1">
      <c r="A638" s="14"/>
      <c r="B638" s="14"/>
      <c r="E638" s="15"/>
      <c r="F638" s="16"/>
      <c r="G638" s="17"/>
      <c r="H638" s="17"/>
      <c r="I638" s="17"/>
      <c r="J638" s="16"/>
      <c r="K638" s="16"/>
      <c r="L638" s="16"/>
      <c r="M638" s="16"/>
      <c r="N638" s="19"/>
      <c r="O638" s="19"/>
      <c r="P638" s="16"/>
      <c r="Q638" s="22"/>
      <c r="R638" s="16"/>
      <c r="S638" s="16"/>
      <c r="T638" s="16"/>
      <c r="U638" s="16"/>
      <c r="V638" s="16"/>
      <c r="W638" s="16"/>
      <c r="X638" s="14"/>
      <c r="Y638" s="14"/>
    </row>
    <row r="639" spans="1:25" ht="45" customHeight="1">
      <c r="A639" s="14"/>
      <c r="B639" s="14"/>
      <c r="E639" s="15"/>
      <c r="F639" s="16"/>
      <c r="G639" s="17"/>
      <c r="H639" s="17"/>
      <c r="I639" s="17"/>
      <c r="J639" s="16"/>
      <c r="K639" s="16"/>
      <c r="L639" s="16"/>
      <c r="M639" s="16"/>
      <c r="N639" s="19"/>
      <c r="O639" s="19"/>
      <c r="P639" s="16"/>
      <c r="Q639" s="22"/>
      <c r="R639" s="16"/>
      <c r="S639" s="16"/>
      <c r="T639" s="16"/>
      <c r="U639" s="16"/>
      <c r="V639" s="16"/>
      <c r="W639" s="16"/>
      <c r="X639" s="14"/>
      <c r="Y639" s="14"/>
    </row>
    <row r="640" spans="1:25" ht="45" customHeight="1">
      <c r="A640" s="14"/>
      <c r="B640" s="14"/>
      <c r="E640" s="15"/>
      <c r="F640" s="16"/>
      <c r="G640" s="17"/>
      <c r="H640" s="17"/>
      <c r="I640" s="17"/>
      <c r="J640" s="16"/>
      <c r="K640" s="16"/>
      <c r="L640" s="16"/>
      <c r="M640" s="16"/>
      <c r="N640" s="19"/>
      <c r="O640" s="19"/>
      <c r="P640" s="16"/>
      <c r="Q640" s="22"/>
      <c r="R640" s="16"/>
      <c r="S640" s="16"/>
      <c r="T640" s="16"/>
      <c r="U640" s="16"/>
      <c r="V640" s="16"/>
      <c r="W640" s="16"/>
      <c r="X640" s="14"/>
      <c r="Y640" s="14"/>
    </row>
    <row r="641" spans="1:25" ht="45" customHeight="1">
      <c r="A641" s="14"/>
      <c r="B641" s="14"/>
      <c r="E641" s="15"/>
      <c r="F641" s="16"/>
      <c r="G641" s="17"/>
      <c r="H641" s="17"/>
      <c r="I641" s="17"/>
      <c r="J641" s="16"/>
      <c r="K641" s="16"/>
      <c r="L641" s="16"/>
      <c r="M641" s="16"/>
      <c r="N641" s="19"/>
      <c r="O641" s="19"/>
      <c r="P641" s="16"/>
      <c r="Q641" s="22"/>
      <c r="R641" s="16"/>
      <c r="S641" s="16"/>
      <c r="T641" s="16"/>
      <c r="U641" s="16"/>
      <c r="V641" s="16"/>
      <c r="W641" s="16"/>
      <c r="X641" s="14"/>
      <c r="Y641" s="14"/>
    </row>
    <row r="642" spans="1:25" ht="45" customHeight="1">
      <c r="A642" s="14"/>
      <c r="B642" s="14"/>
      <c r="E642" s="15"/>
      <c r="F642" s="16"/>
      <c r="G642" s="17"/>
      <c r="H642" s="17"/>
      <c r="I642" s="17"/>
      <c r="J642" s="16"/>
      <c r="K642" s="16"/>
      <c r="L642" s="16"/>
      <c r="M642" s="16"/>
      <c r="N642" s="19"/>
      <c r="O642" s="19"/>
      <c r="P642" s="16"/>
      <c r="Q642" s="22"/>
      <c r="R642" s="16"/>
      <c r="S642" s="16"/>
      <c r="T642" s="16"/>
      <c r="U642" s="16"/>
      <c r="V642" s="16"/>
      <c r="W642" s="16"/>
      <c r="X642" s="14"/>
      <c r="Y642" s="14"/>
    </row>
    <row r="643" spans="1:25" ht="45" customHeight="1">
      <c r="A643" s="14"/>
      <c r="B643" s="14"/>
      <c r="E643" s="15"/>
      <c r="F643" s="16"/>
      <c r="G643" s="17"/>
      <c r="H643" s="17"/>
      <c r="I643" s="17"/>
      <c r="J643" s="16"/>
      <c r="K643" s="16"/>
      <c r="L643" s="16"/>
      <c r="M643" s="16"/>
      <c r="N643" s="19"/>
      <c r="O643" s="19"/>
      <c r="P643" s="16"/>
      <c r="Q643" s="22"/>
      <c r="R643" s="16"/>
      <c r="S643" s="16"/>
      <c r="T643" s="16"/>
      <c r="U643" s="16"/>
      <c r="V643" s="16"/>
      <c r="W643" s="16"/>
      <c r="X643" s="14"/>
      <c r="Y643" s="14"/>
    </row>
    <row r="644" spans="1:25" ht="45" customHeight="1">
      <c r="A644" s="14"/>
      <c r="B644" s="14"/>
      <c r="E644" s="15"/>
      <c r="F644" s="16"/>
      <c r="G644" s="17"/>
      <c r="H644" s="17"/>
      <c r="I644" s="17"/>
      <c r="J644" s="16"/>
      <c r="K644" s="16"/>
      <c r="L644" s="16"/>
      <c r="M644" s="16"/>
      <c r="N644" s="19"/>
      <c r="O644" s="19"/>
      <c r="P644" s="16"/>
      <c r="Q644" s="22"/>
      <c r="R644" s="16"/>
      <c r="S644" s="16"/>
      <c r="T644" s="16"/>
      <c r="U644" s="16"/>
      <c r="V644" s="16"/>
      <c r="W644" s="16"/>
      <c r="X644" s="14"/>
      <c r="Y644" s="14"/>
    </row>
    <row r="645" spans="1:25" ht="45" customHeight="1">
      <c r="A645" s="14"/>
      <c r="B645" s="14"/>
      <c r="E645" s="15"/>
      <c r="F645" s="16"/>
      <c r="G645" s="17"/>
      <c r="H645" s="17"/>
      <c r="I645" s="17"/>
      <c r="J645" s="16"/>
      <c r="K645" s="16"/>
      <c r="L645" s="16"/>
      <c r="M645" s="16"/>
      <c r="N645" s="19"/>
      <c r="O645" s="19"/>
      <c r="P645" s="16"/>
      <c r="Q645" s="22"/>
      <c r="R645" s="16"/>
      <c r="S645" s="16"/>
      <c r="T645" s="16"/>
      <c r="U645" s="16"/>
      <c r="V645" s="16"/>
      <c r="W645" s="16"/>
      <c r="X645" s="14"/>
      <c r="Y645" s="14"/>
    </row>
    <row r="646" spans="1:25" ht="45" customHeight="1">
      <c r="A646" s="14"/>
      <c r="B646" s="14"/>
      <c r="E646" s="15"/>
      <c r="F646" s="16"/>
      <c r="G646" s="17"/>
      <c r="H646" s="17"/>
      <c r="I646" s="17"/>
      <c r="J646" s="16"/>
      <c r="K646" s="16"/>
      <c r="L646" s="16"/>
      <c r="M646" s="16"/>
      <c r="N646" s="19"/>
      <c r="O646" s="19"/>
      <c r="P646" s="16"/>
      <c r="Q646" s="22"/>
      <c r="R646" s="16"/>
      <c r="S646" s="16"/>
      <c r="T646" s="16"/>
      <c r="U646" s="16"/>
      <c r="V646" s="16"/>
      <c r="W646" s="16"/>
      <c r="X646" s="14"/>
      <c r="Y646" s="14"/>
    </row>
    <row r="647" spans="1:25" ht="45" customHeight="1">
      <c r="A647" s="14"/>
      <c r="B647" s="14"/>
      <c r="E647" s="15"/>
      <c r="F647" s="16"/>
      <c r="G647" s="17"/>
      <c r="H647" s="17"/>
      <c r="I647" s="17"/>
      <c r="J647" s="16"/>
      <c r="K647" s="16"/>
      <c r="L647" s="16"/>
      <c r="M647" s="16"/>
      <c r="N647" s="19"/>
      <c r="O647" s="19"/>
      <c r="P647" s="16"/>
      <c r="Q647" s="22"/>
      <c r="R647" s="16"/>
      <c r="S647" s="16"/>
      <c r="T647" s="16"/>
      <c r="U647" s="16"/>
      <c r="V647" s="16"/>
      <c r="W647" s="16"/>
      <c r="X647" s="14"/>
      <c r="Y647" s="14"/>
    </row>
    <row r="648" spans="1:25" ht="45" customHeight="1">
      <c r="A648" s="14"/>
      <c r="B648" s="14"/>
      <c r="E648" s="15"/>
      <c r="F648" s="16"/>
      <c r="G648" s="17"/>
      <c r="H648" s="17"/>
      <c r="I648" s="17"/>
      <c r="J648" s="16"/>
      <c r="K648" s="16"/>
      <c r="L648" s="16"/>
      <c r="M648" s="16"/>
      <c r="N648" s="19"/>
      <c r="O648" s="19"/>
      <c r="P648" s="16"/>
      <c r="Q648" s="22"/>
      <c r="R648" s="16"/>
      <c r="S648" s="16"/>
      <c r="T648" s="16"/>
      <c r="U648" s="16"/>
      <c r="V648" s="16"/>
      <c r="W648" s="16"/>
      <c r="X648" s="14"/>
      <c r="Y648" s="14"/>
    </row>
    <row r="649" spans="1:25" ht="45" customHeight="1">
      <c r="A649" s="14"/>
      <c r="B649" s="14"/>
      <c r="E649" s="15"/>
      <c r="F649" s="16"/>
      <c r="G649" s="17"/>
      <c r="H649" s="17"/>
      <c r="I649" s="17"/>
      <c r="J649" s="16"/>
      <c r="K649" s="16"/>
      <c r="L649" s="16"/>
      <c r="M649" s="16"/>
      <c r="N649" s="19"/>
      <c r="O649" s="19"/>
      <c r="P649" s="16"/>
      <c r="Q649" s="22"/>
      <c r="R649" s="16"/>
      <c r="S649" s="16"/>
      <c r="T649" s="16"/>
      <c r="U649" s="16"/>
      <c r="V649" s="16"/>
      <c r="W649" s="16"/>
      <c r="X649" s="14"/>
      <c r="Y649" s="14"/>
    </row>
    <row r="650" spans="1:25" ht="45" customHeight="1">
      <c r="A650" s="14"/>
      <c r="B650" s="14"/>
      <c r="E650" s="15"/>
      <c r="F650" s="16"/>
      <c r="G650" s="17"/>
      <c r="H650" s="17"/>
      <c r="I650" s="17"/>
      <c r="J650" s="16"/>
      <c r="K650" s="16"/>
      <c r="L650" s="16"/>
      <c r="M650" s="16"/>
      <c r="N650" s="19"/>
      <c r="O650" s="19"/>
      <c r="P650" s="16"/>
      <c r="Q650" s="22"/>
      <c r="R650" s="16"/>
      <c r="S650" s="16"/>
      <c r="T650" s="16"/>
      <c r="U650" s="16"/>
      <c r="V650" s="16"/>
      <c r="W650" s="16"/>
      <c r="X650" s="14"/>
      <c r="Y650" s="14"/>
    </row>
    <row r="651" spans="1:25" ht="45" customHeight="1">
      <c r="A651" s="14"/>
      <c r="B651" s="14"/>
      <c r="E651" s="15"/>
      <c r="F651" s="16"/>
      <c r="G651" s="17"/>
      <c r="H651" s="17"/>
      <c r="I651" s="17"/>
      <c r="J651" s="16"/>
      <c r="K651" s="16"/>
      <c r="L651" s="16"/>
      <c r="M651" s="16"/>
      <c r="N651" s="19"/>
      <c r="O651" s="19"/>
      <c r="P651" s="16"/>
      <c r="Q651" s="22"/>
      <c r="R651" s="16"/>
      <c r="S651" s="16"/>
      <c r="T651" s="16"/>
      <c r="U651" s="16"/>
      <c r="V651" s="16"/>
      <c r="W651" s="16"/>
      <c r="X651" s="14"/>
      <c r="Y651" s="14"/>
    </row>
    <row r="652" spans="1:25" ht="45" customHeight="1">
      <c r="A652" s="14"/>
      <c r="B652" s="14"/>
      <c r="E652" s="15"/>
      <c r="F652" s="16"/>
      <c r="G652" s="17"/>
      <c r="H652" s="17"/>
      <c r="I652" s="17"/>
      <c r="J652" s="16"/>
      <c r="K652" s="16"/>
      <c r="L652" s="16"/>
      <c r="M652" s="16"/>
      <c r="N652" s="19"/>
      <c r="O652" s="19"/>
      <c r="P652" s="16"/>
      <c r="Q652" s="22"/>
      <c r="R652" s="16"/>
      <c r="S652" s="16"/>
      <c r="T652" s="16"/>
      <c r="U652" s="16"/>
      <c r="V652" s="16"/>
      <c r="W652" s="16"/>
      <c r="X652" s="14"/>
      <c r="Y652" s="14"/>
    </row>
    <row r="653" spans="1:25" ht="45" customHeight="1">
      <c r="A653" s="14"/>
      <c r="B653" s="14"/>
      <c r="E653" s="15"/>
      <c r="F653" s="16"/>
      <c r="G653" s="17"/>
      <c r="H653" s="17"/>
      <c r="I653" s="17"/>
      <c r="J653" s="16"/>
      <c r="K653" s="16"/>
      <c r="L653" s="16"/>
      <c r="M653" s="16"/>
      <c r="N653" s="19"/>
      <c r="O653" s="19"/>
      <c r="P653" s="16"/>
      <c r="Q653" s="22"/>
      <c r="R653" s="16"/>
      <c r="S653" s="16"/>
      <c r="T653" s="16"/>
      <c r="U653" s="16"/>
      <c r="V653" s="16"/>
      <c r="W653" s="16"/>
      <c r="X653" s="14"/>
      <c r="Y653" s="14"/>
    </row>
    <row r="654" spans="1:25" ht="45" customHeight="1">
      <c r="A654" s="14"/>
      <c r="B654" s="14"/>
      <c r="E654" s="15"/>
      <c r="F654" s="16"/>
      <c r="G654" s="17"/>
      <c r="H654" s="17"/>
      <c r="I654" s="17"/>
      <c r="J654" s="16"/>
      <c r="K654" s="16"/>
      <c r="L654" s="16"/>
      <c r="M654" s="16"/>
      <c r="N654" s="19"/>
      <c r="O654" s="19"/>
      <c r="P654" s="16"/>
      <c r="Q654" s="22"/>
      <c r="R654" s="16"/>
      <c r="S654" s="16"/>
      <c r="T654" s="16"/>
      <c r="U654" s="16"/>
      <c r="V654" s="16"/>
      <c r="W654" s="16"/>
      <c r="X654" s="14"/>
      <c r="Y654" s="14"/>
    </row>
    <row r="655" spans="1:25" ht="45" customHeight="1">
      <c r="A655" s="14"/>
      <c r="B655" s="14"/>
      <c r="E655" s="15"/>
      <c r="F655" s="16"/>
      <c r="G655" s="17"/>
      <c r="H655" s="17"/>
      <c r="I655" s="17"/>
      <c r="J655" s="16"/>
      <c r="K655" s="16"/>
      <c r="L655" s="16"/>
      <c r="M655" s="16"/>
      <c r="N655" s="19"/>
      <c r="O655" s="19"/>
      <c r="P655" s="16"/>
      <c r="Q655" s="22"/>
      <c r="R655" s="16"/>
      <c r="S655" s="16"/>
      <c r="T655" s="16"/>
      <c r="U655" s="16"/>
      <c r="V655" s="16"/>
      <c r="W655" s="16"/>
      <c r="X655" s="14"/>
      <c r="Y655" s="14"/>
    </row>
    <row r="656" spans="1:25" ht="45" customHeight="1">
      <c r="A656" s="14"/>
      <c r="B656" s="14"/>
      <c r="E656" s="15"/>
      <c r="F656" s="16"/>
      <c r="G656" s="17"/>
      <c r="H656" s="17"/>
      <c r="I656" s="17"/>
      <c r="J656" s="16"/>
      <c r="K656" s="16"/>
      <c r="L656" s="16"/>
      <c r="M656" s="16"/>
      <c r="N656" s="19"/>
      <c r="O656" s="19"/>
      <c r="P656" s="16"/>
      <c r="Q656" s="22"/>
      <c r="R656" s="16"/>
      <c r="S656" s="16"/>
      <c r="T656" s="16"/>
      <c r="U656" s="16"/>
      <c r="V656" s="16"/>
      <c r="W656" s="16"/>
      <c r="X656" s="14"/>
      <c r="Y656" s="14"/>
    </row>
    <row r="657" spans="1:25" ht="45" customHeight="1">
      <c r="A657" s="14"/>
      <c r="B657" s="14"/>
      <c r="E657" s="15"/>
      <c r="F657" s="16"/>
      <c r="G657" s="17"/>
      <c r="H657" s="17"/>
      <c r="I657" s="17"/>
      <c r="J657" s="16"/>
      <c r="K657" s="16"/>
      <c r="L657" s="16"/>
      <c r="M657" s="16"/>
      <c r="N657" s="19"/>
      <c r="O657" s="19"/>
      <c r="P657" s="16"/>
      <c r="Q657" s="22"/>
      <c r="R657" s="16"/>
      <c r="S657" s="16"/>
      <c r="T657" s="16"/>
      <c r="U657" s="16"/>
      <c r="V657" s="16"/>
      <c r="W657" s="16"/>
      <c r="X657" s="14"/>
      <c r="Y657" s="14"/>
    </row>
    <row r="658" spans="1:25" ht="45" customHeight="1">
      <c r="A658" s="14"/>
      <c r="B658" s="14"/>
      <c r="E658" s="15"/>
      <c r="F658" s="16"/>
      <c r="G658" s="17"/>
      <c r="H658" s="17"/>
      <c r="I658" s="17"/>
      <c r="J658" s="16"/>
      <c r="K658" s="16"/>
      <c r="L658" s="16"/>
      <c r="M658" s="16"/>
      <c r="N658" s="19"/>
      <c r="O658" s="19"/>
      <c r="P658" s="16"/>
      <c r="Q658" s="22"/>
      <c r="R658" s="16"/>
      <c r="S658" s="16"/>
      <c r="T658" s="16"/>
      <c r="U658" s="16"/>
      <c r="V658" s="16"/>
      <c r="W658" s="16"/>
      <c r="X658" s="14"/>
      <c r="Y658" s="14"/>
    </row>
    <row r="659" spans="1:25" ht="45" customHeight="1">
      <c r="A659" s="14"/>
      <c r="B659" s="14"/>
      <c r="E659" s="15"/>
      <c r="F659" s="16"/>
      <c r="G659" s="17"/>
      <c r="H659" s="17"/>
      <c r="I659" s="17"/>
      <c r="J659" s="16"/>
      <c r="K659" s="16"/>
      <c r="L659" s="16"/>
      <c r="M659" s="16"/>
      <c r="N659" s="19"/>
      <c r="O659" s="19"/>
      <c r="P659" s="16"/>
      <c r="Q659" s="22"/>
      <c r="R659" s="16"/>
      <c r="S659" s="16"/>
      <c r="T659" s="16"/>
      <c r="U659" s="16"/>
      <c r="V659" s="16"/>
      <c r="W659" s="16"/>
      <c r="X659" s="14"/>
      <c r="Y659" s="14"/>
    </row>
    <row r="660" spans="1:25" ht="45" customHeight="1">
      <c r="A660" s="14"/>
      <c r="B660" s="14"/>
      <c r="E660" s="15"/>
      <c r="F660" s="16"/>
      <c r="G660" s="17"/>
      <c r="H660" s="17"/>
      <c r="I660" s="17"/>
      <c r="J660" s="16"/>
      <c r="K660" s="16"/>
      <c r="L660" s="16"/>
      <c r="M660" s="16"/>
      <c r="N660" s="19"/>
      <c r="O660" s="19"/>
      <c r="P660" s="16"/>
      <c r="Q660" s="22"/>
      <c r="R660" s="16"/>
      <c r="S660" s="16"/>
      <c r="T660" s="16"/>
      <c r="U660" s="16"/>
      <c r="V660" s="16"/>
      <c r="W660" s="16"/>
      <c r="X660" s="14"/>
      <c r="Y660" s="14"/>
    </row>
    <row r="661" spans="1:25" ht="45" customHeight="1">
      <c r="A661" s="14"/>
      <c r="B661" s="14"/>
      <c r="E661" s="15"/>
      <c r="F661" s="16"/>
      <c r="G661" s="17"/>
      <c r="H661" s="17"/>
      <c r="I661" s="17"/>
      <c r="J661" s="16"/>
      <c r="K661" s="16"/>
      <c r="L661" s="16"/>
      <c r="M661" s="16"/>
      <c r="N661" s="19"/>
      <c r="O661" s="19"/>
      <c r="P661" s="16"/>
      <c r="Q661" s="22"/>
      <c r="R661" s="16"/>
      <c r="S661" s="16"/>
      <c r="T661" s="16"/>
      <c r="U661" s="16"/>
      <c r="V661" s="16"/>
      <c r="W661" s="16"/>
      <c r="X661" s="14"/>
      <c r="Y661" s="14"/>
    </row>
    <row r="662" spans="1:25" ht="45" customHeight="1">
      <c r="A662" s="14"/>
      <c r="B662" s="14"/>
      <c r="E662" s="15"/>
      <c r="F662" s="16"/>
      <c r="G662" s="17"/>
      <c r="H662" s="17"/>
      <c r="I662" s="17"/>
      <c r="J662" s="16"/>
      <c r="K662" s="16"/>
      <c r="L662" s="16"/>
      <c r="M662" s="16"/>
      <c r="N662" s="19"/>
      <c r="O662" s="19"/>
      <c r="P662" s="16"/>
      <c r="Q662" s="22"/>
      <c r="R662" s="16"/>
      <c r="S662" s="16"/>
      <c r="T662" s="16"/>
      <c r="U662" s="16"/>
      <c r="V662" s="16"/>
      <c r="W662" s="16"/>
      <c r="X662" s="14"/>
      <c r="Y662" s="14"/>
    </row>
    <row r="663" spans="1:25" ht="45" customHeight="1">
      <c r="A663" s="14"/>
      <c r="B663" s="14"/>
      <c r="E663" s="15"/>
      <c r="F663" s="16"/>
      <c r="G663" s="17"/>
      <c r="H663" s="17"/>
      <c r="I663" s="17"/>
      <c r="J663" s="16"/>
      <c r="K663" s="16"/>
      <c r="L663" s="16"/>
      <c r="M663" s="16"/>
      <c r="N663" s="19"/>
      <c r="O663" s="19"/>
      <c r="P663" s="16"/>
      <c r="Q663" s="22"/>
      <c r="R663" s="16"/>
      <c r="S663" s="16"/>
      <c r="T663" s="16"/>
      <c r="U663" s="16"/>
      <c r="V663" s="16"/>
      <c r="W663" s="16"/>
      <c r="X663" s="14"/>
      <c r="Y663" s="14"/>
    </row>
    <row r="664" spans="1:25" ht="45" customHeight="1">
      <c r="A664" s="14"/>
      <c r="B664" s="14"/>
      <c r="E664" s="15"/>
      <c r="F664" s="16"/>
      <c r="G664" s="17"/>
      <c r="H664" s="17"/>
      <c r="I664" s="17"/>
      <c r="J664" s="16"/>
      <c r="K664" s="16"/>
      <c r="L664" s="16"/>
      <c r="M664" s="16"/>
      <c r="N664" s="19"/>
      <c r="O664" s="19"/>
      <c r="P664" s="16"/>
      <c r="Q664" s="22"/>
      <c r="R664" s="16"/>
      <c r="S664" s="16"/>
      <c r="T664" s="16"/>
      <c r="U664" s="16"/>
      <c r="V664" s="16"/>
      <c r="W664" s="16"/>
      <c r="X664" s="14"/>
      <c r="Y664" s="14"/>
    </row>
    <row r="665" spans="1:25" ht="45" customHeight="1">
      <c r="A665" s="14"/>
      <c r="B665" s="14"/>
      <c r="E665" s="15"/>
      <c r="F665" s="16"/>
      <c r="G665" s="17"/>
      <c r="H665" s="17"/>
      <c r="I665" s="17"/>
      <c r="J665" s="16"/>
      <c r="K665" s="16"/>
      <c r="L665" s="16"/>
      <c r="M665" s="16"/>
      <c r="N665" s="19"/>
      <c r="O665" s="19"/>
      <c r="P665" s="16"/>
      <c r="Q665" s="22"/>
      <c r="R665" s="16"/>
      <c r="S665" s="16"/>
      <c r="T665" s="16"/>
      <c r="U665" s="16"/>
      <c r="V665" s="16"/>
      <c r="W665" s="16"/>
      <c r="X665" s="14"/>
      <c r="Y665" s="14"/>
    </row>
    <row r="666" spans="1:25" ht="45" customHeight="1">
      <c r="A666" s="14"/>
      <c r="B666" s="14"/>
      <c r="E666" s="15"/>
      <c r="F666" s="16"/>
      <c r="G666" s="17"/>
      <c r="H666" s="17"/>
      <c r="I666" s="17"/>
      <c r="J666" s="16"/>
      <c r="K666" s="16"/>
      <c r="L666" s="16"/>
      <c r="M666" s="16"/>
      <c r="N666" s="19"/>
      <c r="O666" s="19"/>
      <c r="P666" s="16"/>
      <c r="Q666" s="22"/>
      <c r="R666" s="16"/>
      <c r="S666" s="16"/>
      <c r="T666" s="16"/>
      <c r="U666" s="16"/>
      <c r="V666" s="16"/>
      <c r="W666" s="16"/>
      <c r="X666" s="14"/>
      <c r="Y666" s="14"/>
    </row>
    <row r="667" spans="1:25" ht="45" customHeight="1">
      <c r="A667" s="14"/>
      <c r="B667" s="14"/>
      <c r="E667" s="15"/>
      <c r="F667" s="16"/>
      <c r="G667" s="17"/>
      <c r="H667" s="17"/>
      <c r="I667" s="17"/>
      <c r="J667" s="16"/>
      <c r="K667" s="16"/>
      <c r="L667" s="16"/>
      <c r="M667" s="16"/>
      <c r="N667" s="19"/>
      <c r="O667" s="19"/>
      <c r="P667" s="16"/>
      <c r="Q667" s="22"/>
      <c r="R667" s="16"/>
      <c r="S667" s="16"/>
      <c r="T667" s="16"/>
      <c r="U667" s="16"/>
      <c r="V667" s="16"/>
      <c r="W667" s="16"/>
      <c r="X667" s="14"/>
      <c r="Y667" s="14"/>
    </row>
    <row r="668" spans="1:25" ht="45" customHeight="1">
      <c r="A668" s="14"/>
      <c r="B668" s="14"/>
      <c r="E668" s="15"/>
      <c r="F668" s="16"/>
      <c r="G668" s="17"/>
      <c r="H668" s="17"/>
      <c r="I668" s="17"/>
      <c r="J668" s="16"/>
      <c r="K668" s="16"/>
      <c r="L668" s="16"/>
      <c r="M668" s="16"/>
      <c r="N668" s="19"/>
      <c r="O668" s="19"/>
      <c r="P668" s="16"/>
      <c r="Q668" s="22"/>
      <c r="R668" s="16"/>
      <c r="S668" s="16"/>
      <c r="T668" s="16"/>
      <c r="U668" s="16"/>
      <c r="V668" s="16"/>
      <c r="W668" s="16"/>
      <c r="X668" s="14"/>
      <c r="Y668" s="14"/>
    </row>
    <row r="669" spans="1:25" ht="45" customHeight="1">
      <c r="A669" s="14"/>
      <c r="B669" s="14"/>
      <c r="E669" s="15"/>
      <c r="F669" s="16"/>
      <c r="G669" s="17"/>
      <c r="H669" s="17"/>
      <c r="I669" s="17"/>
      <c r="J669" s="16"/>
      <c r="K669" s="16"/>
      <c r="L669" s="16"/>
      <c r="M669" s="16"/>
      <c r="N669" s="19"/>
      <c r="O669" s="19"/>
      <c r="P669" s="16"/>
      <c r="Q669" s="22"/>
      <c r="R669" s="16"/>
      <c r="S669" s="16"/>
      <c r="T669" s="16"/>
      <c r="U669" s="16"/>
      <c r="V669" s="16"/>
      <c r="W669" s="16"/>
      <c r="X669" s="14"/>
      <c r="Y669" s="14"/>
    </row>
    <row r="670" spans="1:25" ht="45" customHeight="1">
      <c r="A670" s="14"/>
      <c r="B670" s="14"/>
      <c r="E670" s="15"/>
      <c r="F670" s="16"/>
      <c r="G670" s="17"/>
      <c r="H670" s="17"/>
      <c r="I670" s="17"/>
      <c r="J670" s="16"/>
      <c r="K670" s="16"/>
      <c r="L670" s="16"/>
      <c r="M670" s="16"/>
      <c r="N670" s="19"/>
      <c r="O670" s="19"/>
      <c r="P670" s="16"/>
      <c r="Q670" s="22"/>
      <c r="R670" s="16"/>
      <c r="S670" s="16"/>
      <c r="T670" s="16"/>
      <c r="U670" s="16"/>
      <c r="V670" s="16"/>
      <c r="W670" s="16"/>
      <c r="X670" s="14"/>
      <c r="Y670" s="14"/>
    </row>
    <row r="671" spans="1:25" ht="45" customHeight="1">
      <c r="A671" s="14"/>
      <c r="B671" s="14"/>
      <c r="E671" s="15"/>
      <c r="F671" s="16"/>
      <c r="G671" s="17"/>
      <c r="H671" s="17"/>
      <c r="I671" s="17"/>
      <c r="J671" s="16"/>
      <c r="K671" s="16"/>
      <c r="L671" s="16"/>
      <c r="M671" s="16"/>
      <c r="N671" s="19"/>
      <c r="O671" s="19"/>
      <c r="P671" s="16"/>
      <c r="Q671" s="22"/>
      <c r="R671" s="16"/>
      <c r="S671" s="16"/>
      <c r="T671" s="16"/>
      <c r="U671" s="16"/>
      <c r="V671" s="16"/>
      <c r="W671" s="16"/>
      <c r="X671" s="14"/>
      <c r="Y671" s="14"/>
    </row>
    <row r="672" spans="1:25" ht="45" customHeight="1">
      <c r="A672" s="14"/>
      <c r="B672" s="14"/>
      <c r="E672" s="15"/>
      <c r="F672" s="16"/>
      <c r="G672" s="17"/>
      <c r="H672" s="17"/>
      <c r="I672" s="17"/>
      <c r="J672" s="16"/>
      <c r="K672" s="16"/>
      <c r="L672" s="16"/>
      <c r="M672" s="16"/>
      <c r="N672" s="19"/>
      <c r="O672" s="19"/>
      <c r="P672" s="16"/>
      <c r="Q672" s="22"/>
      <c r="R672" s="16"/>
      <c r="S672" s="16"/>
      <c r="T672" s="16"/>
      <c r="U672" s="16"/>
      <c r="V672" s="16"/>
      <c r="W672" s="16"/>
      <c r="X672" s="14"/>
      <c r="Y672" s="14"/>
    </row>
    <row r="673" spans="1:25" ht="45" customHeight="1">
      <c r="A673" s="14"/>
      <c r="B673" s="14"/>
      <c r="E673" s="15"/>
      <c r="F673" s="16"/>
      <c r="G673" s="17"/>
      <c r="H673" s="17"/>
      <c r="I673" s="17"/>
      <c r="J673" s="16"/>
      <c r="K673" s="16"/>
      <c r="L673" s="16"/>
      <c r="M673" s="16"/>
      <c r="N673" s="19"/>
      <c r="O673" s="19"/>
      <c r="P673" s="16"/>
      <c r="Q673" s="22"/>
      <c r="R673" s="16"/>
      <c r="S673" s="16"/>
      <c r="T673" s="16"/>
      <c r="U673" s="16"/>
      <c r="V673" s="16"/>
      <c r="W673" s="16"/>
      <c r="X673" s="14"/>
      <c r="Y673" s="14"/>
    </row>
    <row r="674" spans="1:25" ht="45" customHeight="1">
      <c r="A674" s="14"/>
      <c r="B674" s="14"/>
      <c r="E674" s="15"/>
      <c r="F674" s="16"/>
      <c r="G674" s="17"/>
      <c r="H674" s="17"/>
      <c r="I674" s="17"/>
      <c r="J674" s="16"/>
      <c r="K674" s="16"/>
      <c r="L674" s="16"/>
      <c r="M674" s="16"/>
      <c r="N674" s="19"/>
      <c r="O674" s="19"/>
      <c r="P674" s="16"/>
      <c r="Q674" s="22"/>
      <c r="R674" s="16"/>
      <c r="S674" s="16"/>
      <c r="T674" s="16"/>
      <c r="U674" s="16"/>
      <c r="V674" s="16"/>
      <c r="W674" s="16"/>
      <c r="X674" s="14"/>
      <c r="Y674" s="14"/>
    </row>
    <row r="675" spans="1:25" ht="45" customHeight="1">
      <c r="A675" s="14"/>
      <c r="B675" s="14"/>
      <c r="E675" s="15"/>
      <c r="F675" s="16"/>
      <c r="G675" s="17"/>
      <c r="H675" s="17"/>
      <c r="I675" s="17"/>
      <c r="J675" s="16"/>
      <c r="K675" s="16"/>
      <c r="L675" s="16"/>
      <c r="M675" s="16"/>
      <c r="N675" s="19"/>
      <c r="O675" s="19"/>
      <c r="P675" s="16"/>
      <c r="Q675" s="22"/>
      <c r="R675" s="16"/>
      <c r="S675" s="16"/>
      <c r="T675" s="16"/>
      <c r="U675" s="16"/>
      <c r="V675" s="16"/>
      <c r="W675" s="16"/>
      <c r="X675" s="14"/>
      <c r="Y675" s="14"/>
    </row>
    <row r="676" spans="1:25" ht="45" customHeight="1">
      <c r="A676" s="14"/>
      <c r="B676" s="14"/>
      <c r="E676" s="15"/>
      <c r="F676" s="16"/>
      <c r="G676" s="17"/>
      <c r="H676" s="17"/>
      <c r="I676" s="17"/>
      <c r="J676" s="16"/>
      <c r="K676" s="16"/>
      <c r="L676" s="16"/>
      <c r="M676" s="16"/>
      <c r="N676" s="19"/>
      <c r="O676" s="19"/>
      <c r="P676" s="16"/>
      <c r="Q676" s="22"/>
      <c r="R676" s="16"/>
      <c r="S676" s="16"/>
      <c r="T676" s="16"/>
      <c r="U676" s="16"/>
      <c r="V676" s="16"/>
      <c r="W676" s="16"/>
      <c r="X676" s="14"/>
      <c r="Y676" s="14"/>
    </row>
    <row r="677" spans="1:25" ht="45" customHeight="1">
      <c r="A677" s="14"/>
      <c r="B677" s="14"/>
      <c r="E677" s="15"/>
      <c r="F677" s="16"/>
      <c r="G677" s="17"/>
      <c r="H677" s="17"/>
      <c r="I677" s="17"/>
      <c r="J677" s="16"/>
      <c r="K677" s="16"/>
      <c r="L677" s="16"/>
      <c r="M677" s="16"/>
      <c r="N677" s="19"/>
      <c r="O677" s="19"/>
      <c r="P677" s="16"/>
      <c r="Q677" s="22"/>
      <c r="R677" s="16"/>
      <c r="S677" s="16"/>
      <c r="T677" s="16"/>
      <c r="U677" s="16"/>
      <c r="V677" s="16"/>
      <c r="W677" s="16"/>
      <c r="X677" s="14"/>
      <c r="Y677" s="14"/>
    </row>
    <row r="678" spans="1:25" ht="45" customHeight="1">
      <c r="A678" s="14"/>
      <c r="B678" s="14"/>
      <c r="E678" s="15"/>
      <c r="F678" s="16"/>
      <c r="G678" s="17"/>
      <c r="H678" s="17"/>
      <c r="I678" s="17"/>
      <c r="J678" s="16"/>
      <c r="K678" s="16"/>
      <c r="L678" s="16"/>
      <c r="M678" s="16"/>
      <c r="N678" s="19"/>
      <c r="O678" s="19"/>
      <c r="P678" s="16"/>
      <c r="Q678" s="22"/>
      <c r="R678" s="16"/>
      <c r="S678" s="16"/>
      <c r="T678" s="16"/>
      <c r="U678" s="16"/>
      <c r="V678" s="16"/>
      <c r="W678" s="16"/>
      <c r="X678" s="14"/>
      <c r="Y678" s="14"/>
    </row>
    <row r="679" spans="1:25" ht="45" customHeight="1">
      <c r="A679" s="14"/>
      <c r="B679" s="14"/>
      <c r="E679" s="15"/>
      <c r="F679" s="16"/>
      <c r="G679" s="17"/>
      <c r="H679" s="17"/>
      <c r="I679" s="17"/>
      <c r="J679" s="16"/>
      <c r="K679" s="16"/>
      <c r="L679" s="16"/>
      <c r="M679" s="16"/>
      <c r="N679" s="19"/>
      <c r="O679" s="19"/>
      <c r="P679" s="16"/>
      <c r="Q679" s="22"/>
      <c r="R679" s="16"/>
      <c r="S679" s="16"/>
      <c r="T679" s="16"/>
      <c r="U679" s="16"/>
      <c r="V679" s="16"/>
      <c r="W679" s="16"/>
      <c r="X679" s="14"/>
      <c r="Y679" s="14"/>
    </row>
    <row r="680" spans="1:25" ht="45" customHeight="1">
      <c r="A680" s="14"/>
      <c r="B680" s="14"/>
      <c r="E680" s="15"/>
      <c r="F680" s="16"/>
      <c r="G680" s="17"/>
      <c r="H680" s="17"/>
      <c r="I680" s="17"/>
      <c r="J680" s="16"/>
      <c r="K680" s="16"/>
      <c r="L680" s="16"/>
      <c r="M680" s="16"/>
      <c r="N680" s="19"/>
      <c r="O680" s="19"/>
      <c r="P680" s="16"/>
      <c r="Q680" s="22"/>
      <c r="R680" s="16"/>
      <c r="S680" s="16"/>
      <c r="T680" s="16"/>
      <c r="U680" s="16"/>
      <c r="V680" s="16"/>
      <c r="W680" s="16"/>
      <c r="X680" s="14"/>
      <c r="Y680" s="14"/>
    </row>
    <row r="681" spans="1:25" ht="45" customHeight="1">
      <c r="A681" s="14"/>
      <c r="B681" s="14"/>
      <c r="E681" s="15"/>
      <c r="F681" s="16"/>
      <c r="G681" s="17"/>
      <c r="H681" s="17"/>
      <c r="I681" s="17"/>
      <c r="J681" s="16"/>
      <c r="K681" s="16"/>
      <c r="L681" s="16"/>
      <c r="M681" s="16"/>
      <c r="N681" s="19"/>
      <c r="O681" s="19"/>
      <c r="P681" s="16"/>
      <c r="Q681" s="22"/>
      <c r="R681" s="16"/>
      <c r="S681" s="16"/>
      <c r="T681" s="16"/>
      <c r="U681" s="16"/>
      <c r="V681" s="16"/>
      <c r="W681" s="16"/>
      <c r="X681" s="14"/>
      <c r="Y681" s="14"/>
    </row>
    <row r="682" spans="1:25" ht="45" customHeight="1">
      <c r="A682" s="14"/>
      <c r="B682" s="14"/>
      <c r="E682" s="15"/>
      <c r="F682" s="16"/>
      <c r="G682" s="17"/>
      <c r="H682" s="17"/>
      <c r="I682" s="17"/>
      <c r="J682" s="16"/>
      <c r="K682" s="16"/>
      <c r="L682" s="16"/>
      <c r="M682" s="16"/>
      <c r="N682" s="19"/>
      <c r="O682" s="19"/>
      <c r="P682" s="16"/>
      <c r="Q682" s="22"/>
      <c r="R682" s="16"/>
      <c r="S682" s="16"/>
      <c r="T682" s="16"/>
      <c r="U682" s="16"/>
      <c r="V682" s="16"/>
      <c r="W682" s="16"/>
      <c r="X682" s="14"/>
      <c r="Y682" s="14"/>
    </row>
    <row r="683" spans="1:25" ht="45" customHeight="1">
      <c r="A683" s="14"/>
      <c r="B683" s="14"/>
      <c r="E683" s="15"/>
      <c r="F683" s="16"/>
      <c r="G683" s="17"/>
      <c r="H683" s="17"/>
      <c r="I683" s="17"/>
      <c r="J683" s="16"/>
      <c r="K683" s="16"/>
      <c r="L683" s="16"/>
      <c r="M683" s="16"/>
      <c r="N683" s="19"/>
      <c r="O683" s="19"/>
      <c r="P683" s="16"/>
      <c r="Q683" s="22"/>
      <c r="R683" s="16"/>
      <c r="S683" s="16"/>
      <c r="T683" s="16"/>
      <c r="U683" s="16"/>
      <c r="V683" s="16"/>
      <c r="W683" s="16"/>
      <c r="X683" s="14"/>
      <c r="Y683" s="14"/>
    </row>
    <row r="684" spans="1:25" ht="45" customHeight="1">
      <c r="A684" s="14"/>
      <c r="B684" s="14"/>
      <c r="E684" s="15"/>
      <c r="F684" s="16"/>
      <c r="G684" s="17"/>
      <c r="H684" s="17"/>
      <c r="I684" s="17"/>
      <c r="J684" s="16"/>
      <c r="K684" s="16"/>
      <c r="L684" s="16"/>
      <c r="M684" s="16"/>
      <c r="N684" s="19"/>
      <c r="O684" s="19"/>
      <c r="P684" s="16"/>
      <c r="Q684" s="22"/>
      <c r="R684" s="16"/>
      <c r="S684" s="16"/>
      <c r="T684" s="16"/>
      <c r="U684" s="16"/>
      <c r="V684" s="16"/>
      <c r="W684" s="16"/>
      <c r="X684" s="14"/>
      <c r="Y684" s="14"/>
    </row>
    <row r="685" spans="1:25" ht="45" customHeight="1">
      <c r="A685" s="14"/>
      <c r="B685" s="14"/>
      <c r="E685" s="15"/>
      <c r="F685" s="16"/>
      <c r="G685" s="17"/>
      <c r="H685" s="17"/>
      <c r="I685" s="17"/>
      <c r="J685" s="16"/>
      <c r="K685" s="16"/>
      <c r="L685" s="16"/>
      <c r="M685" s="16"/>
      <c r="N685" s="19"/>
      <c r="O685" s="19"/>
      <c r="P685" s="16"/>
      <c r="Q685" s="22"/>
      <c r="R685" s="16"/>
      <c r="S685" s="16"/>
      <c r="T685" s="16"/>
      <c r="U685" s="16"/>
      <c r="V685" s="16"/>
      <c r="W685" s="16"/>
      <c r="X685" s="14"/>
      <c r="Y685" s="14"/>
    </row>
    <row r="686" spans="1:25" ht="45" customHeight="1">
      <c r="A686" s="14"/>
      <c r="B686" s="14"/>
      <c r="E686" s="15"/>
      <c r="F686" s="16"/>
      <c r="G686" s="17"/>
      <c r="H686" s="17"/>
      <c r="I686" s="17"/>
      <c r="J686" s="16"/>
      <c r="K686" s="16"/>
      <c r="L686" s="16"/>
      <c r="M686" s="16"/>
      <c r="N686" s="19"/>
      <c r="O686" s="19"/>
      <c r="P686" s="16"/>
      <c r="Q686" s="22"/>
      <c r="R686" s="16"/>
      <c r="S686" s="16"/>
      <c r="T686" s="16"/>
      <c r="U686" s="16"/>
      <c r="V686" s="16"/>
      <c r="W686" s="16"/>
      <c r="X686" s="14"/>
      <c r="Y686" s="14"/>
    </row>
    <row r="687" spans="1:25" ht="45" customHeight="1">
      <c r="A687" s="14"/>
      <c r="B687" s="14"/>
      <c r="E687" s="15"/>
      <c r="F687" s="16"/>
      <c r="G687" s="17"/>
      <c r="H687" s="17"/>
      <c r="I687" s="17"/>
      <c r="J687" s="16"/>
      <c r="K687" s="16"/>
      <c r="L687" s="16"/>
      <c r="M687" s="16"/>
      <c r="N687" s="19"/>
      <c r="O687" s="19"/>
      <c r="P687" s="16"/>
      <c r="Q687" s="22"/>
      <c r="R687" s="16"/>
      <c r="S687" s="16"/>
      <c r="T687" s="16"/>
      <c r="U687" s="16"/>
      <c r="V687" s="16"/>
      <c r="W687" s="16"/>
      <c r="X687" s="14"/>
      <c r="Y687" s="14"/>
    </row>
    <row r="688" spans="1:25" ht="45" customHeight="1">
      <c r="A688" s="14"/>
      <c r="B688" s="14"/>
      <c r="E688" s="15"/>
      <c r="F688" s="16"/>
      <c r="G688" s="17"/>
      <c r="H688" s="17"/>
      <c r="I688" s="17"/>
      <c r="J688" s="16"/>
      <c r="K688" s="16"/>
      <c r="L688" s="16"/>
      <c r="M688" s="16"/>
      <c r="N688" s="19"/>
      <c r="O688" s="19"/>
      <c r="P688" s="16"/>
      <c r="Q688" s="22"/>
      <c r="R688" s="16"/>
      <c r="S688" s="16"/>
      <c r="T688" s="16"/>
      <c r="U688" s="16"/>
      <c r="V688" s="16"/>
      <c r="W688" s="16"/>
      <c r="X688" s="14"/>
      <c r="Y688" s="14"/>
    </row>
    <row r="689" spans="1:25" ht="45" customHeight="1">
      <c r="A689" s="14"/>
      <c r="B689" s="14"/>
      <c r="E689" s="15"/>
      <c r="F689" s="16"/>
      <c r="G689" s="17"/>
      <c r="H689" s="17"/>
      <c r="I689" s="17"/>
      <c r="J689" s="16"/>
      <c r="K689" s="16"/>
      <c r="L689" s="16"/>
      <c r="M689" s="16"/>
      <c r="N689" s="19"/>
      <c r="O689" s="19"/>
      <c r="P689" s="16"/>
      <c r="Q689" s="22"/>
      <c r="R689" s="16"/>
      <c r="S689" s="16"/>
      <c r="T689" s="16"/>
      <c r="U689" s="16"/>
      <c r="V689" s="16"/>
      <c r="W689" s="16"/>
      <c r="X689" s="14"/>
      <c r="Y689" s="14"/>
    </row>
    <row r="690" spans="1:25" ht="45" customHeight="1">
      <c r="A690" s="14"/>
      <c r="B690" s="14"/>
      <c r="E690" s="15"/>
      <c r="F690" s="16"/>
      <c r="G690" s="17"/>
      <c r="H690" s="17"/>
      <c r="I690" s="17"/>
      <c r="J690" s="16"/>
      <c r="K690" s="16"/>
      <c r="L690" s="16"/>
      <c r="M690" s="16"/>
      <c r="N690" s="19"/>
      <c r="O690" s="19"/>
      <c r="P690" s="16"/>
      <c r="Q690" s="22"/>
      <c r="R690" s="16"/>
      <c r="S690" s="16"/>
      <c r="T690" s="16"/>
      <c r="U690" s="16"/>
      <c r="V690" s="16"/>
      <c r="W690" s="16"/>
      <c r="X690" s="14"/>
      <c r="Y690" s="14"/>
    </row>
    <row r="691" spans="1:25" ht="45" customHeight="1">
      <c r="A691" s="14"/>
      <c r="B691" s="14"/>
      <c r="E691" s="15"/>
      <c r="F691" s="16"/>
      <c r="G691" s="17"/>
      <c r="H691" s="17"/>
      <c r="I691" s="17"/>
      <c r="J691" s="16"/>
      <c r="K691" s="16"/>
      <c r="L691" s="16"/>
      <c r="M691" s="16"/>
      <c r="N691" s="19"/>
      <c r="O691" s="19"/>
      <c r="P691" s="16"/>
      <c r="Q691" s="22"/>
      <c r="R691" s="16"/>
      <c r="S691" s="16"/>
      <c r="T691" s="16"/>
      <c r="U691" s="16"/>
      <c r="V691" s="16"/>
      <c r="W691" s="16"/>
      <c r="X691" s="14"/>
      <c r="Y691" s="14"/>
    </row>
    <row r="692" spans="1:25" ht="45" customHeight="1">
      <c r="A692" s="14"/>
      <c r="B692" s="14"/>
      <c r="E692" s="15"/>
      <c r="F692" s="16"/>
      <c r="G692" s="17"/>
      <c r="H692" s="17"/>
      <c r="I692" s="17"/>
      <c r="J692" s="16"/>
      <c r="K692" s="16"/>
      <c r="L692" s="16"/>
      <c r="M692" s="16"/>
      <c r="N692" s="19"/>
      <c r="O692" s="19"/>
      <c r="P692" s="16"/>
      <c r="Q692" s="22"/>
      <c r="R692" s="16"/>
      <c r="S692" s="16"/>
      <c r="T692" s="16"/>
      <c r="U692" s="16"/>
      <c r="V692" s="16"/>
      <c r="W692" s="16"/>
      <c r="X692" s="14"/>
      <c r="Y692" s="14"/>
    </row>
    <row r="693" spans="1:25" ht="45" customHeight="1">
      <c r="A693" s="14"/>
      <c r="B693" s="14"/>
      <c r="E693" s="15"/>
      <c r="F693" s="16"/>
      <c r="G693" s="17"/>
      <c r="H693" s="17"/>
      <c r="I693" s="17"/>
      <c r="J693" s="16"/>
      <c r="K693" s="16"/>
      <c r="L693" s="16"/>
      <c r="M693" s="16"/>
      <c r="N693" s="19"/>
      <c r="O693" s="19"/>
      <c r="P693" s="16"/>
      <c r="Q693" s="22"/>
      <c r="R693" s="16"/>
      <c r="S693" s="16"/>
      <c r="T693" s="16"/>
      <c r="U693" s="16"/>
      <c r="V693" s="16"/>
      <c r="W693" s="16"/>
      <c r="X693" s="14"/>
      <c r="Y693" s="14"/>
    </row>
    <row r="694" spans="1:25" ht="45" customHeight="1">
      <c r="A694" s="14"/>
      <c r="B694" s="14"/>
      <c r="E694" s="15"/>
      <c r="F694" s="16"/>
      <c r="G694" s="17"/>
      <c r="H694" s="17"/>
      <c r="I694" s="17"/>
      <c r="J694" s="16"/>
      <c r="K694" s="16"/>
      <c r="L694" s="16"/>
      <c r="M694" s="16"/>
      <c r="N694" s="19"/>
      <c r="O694" s="19"/>
      <c r="P694" s="16"/>
      <c r="Q694" s="22"/>
      <c r="R694" s="16"/>
      <c r="S694" s="16"/>
      <c r="T694" s="16"/>
      <c r="U694" s="16"/>
      <c r="V694" s="16"/>
      <c r="W694" s="16"/>
      <c r="X694" s="14"/>
      <c r="Y694" s="14"/>
    </row>
    <row r="695" spans="1:25" ht="45" customHeight="1">
      <c r="A695" s="14"/>
      <c r="B695" s="14"/>
      <c r="E695" s="15"/>
      <c r="F695" s="16"/>
      <c r="G695" s="17"/>
      <c r="H695" s="17"/>
      <c r="I695" s="17"/>
      <c r="J695" s="16"/>
      <c r="K695" s="16"/>
      <c r="L695" s="16"/>
      <c r="M695" s="16"/>
      <c r="N695" s="19"/>
      <c r="O695" s="19"/>
      <c r="P695" s="16"/>
      <c r="Q695" s="22"/>
      <c r="R695" s="16"/>
      <c r="S695" s="16"/>
      <c r="T695" s="16"/>
      <c r="U695" s="16"/>
      <c r="V695" s="16"/>
      <c r="W695" s="16"/>
      <c r="X695" s="14"/>
      <c r="Y695" s="14"/>
    </row>
    <row r="696" spans="1:25" ht="45" customHeight="1">
      <c r="A696" s="14"/>
      <c r="B696" s="14"/>
      <c r="E696" s="15"/>
      <c r="F696" s="16"/>
      <c r="G696" s="17"/>
      <c r="H696" s="17"/>
      <c r="I696" s="17"/>
      <c r="J696" s="16"/>
      <c r="K696" s="16"/>
      <c r="L696" s="16"/>
      <c r="M696" s="16"/>
      <c r="N696" s="19"/>
      <c r="O696" s="19"/>
      <c r="P696" s="16"/>
      <c r="Q696" s="22"/>
      <c r="R696" s="16"/>
      <c r="S696" s="16"/>
      <c r="T696" s="16"/>
      <c r="U696" s="16"/>
      <c r="V696" s="16"/>
      <c r="W696" s="16"/>
      <c r="X696" s="14"/>
      <c r="Y696" s="14"/>
    </row>
    <row r="697" spans="1:25" ht="45" customHeight="1">
      <c r="A697" s="14"/>
      <c r="B697" s="14"/>
      <c r="E697" s="15"/>
      <c r="F697" s="16"/>
      <c r="G697" s="17"/>
      <c r="H697" s="17"/>
      <c r="I697" s="17"/>
      <c r="J697" s="16"/>
      <c r="K697" s="16"/>
      <c r="L697" s="16"/>
      <c r="M697" s="16"/>
      <c r="N697" s="19"/>
      <c r="O697" s="19"/>
      <c r="P697" s="16"/>
      <c r="Q697" s="22"/>
      <c r="R697" s="16"/>
      <c r="S697" s="16"/>
      <c r="T697" s="16"/>
      <c r="U697" s="16"/>
      <c r="V697" s="16"/>
      <c r="W697" s="16"/>
      <c r="X697" s="14"/>
      <c r="Y697" s="14"/>
    </row>
    <row r="698" spans="1:25" ht="45" customHeight="1">
      <c r="A698" s="14"/>
      <c r="B698" s="14"/>
      <c r="E698" s="15"/>
      <c r="F698" s="16"/>
      <c r="G698" s="17"/>
      <c r="H698" s="17"/>
      <c r="I698" s="17"/>
      <c r="J698" s="16"/>
      <c r="K698" s="16"/>
      <c r="L698" s="16"/>
      <c r="M698" s="16"/>
      <c r="N698" s="19"/>
      <c r="O698" s="19"/>
      <c r="P698" s="16"/>
      <c r="Q698" s="22"/>
      <c r="R698" s="16"/>
      <c r="S698" s="16"/>
      <c r="T698" s="16"/>
      <c r="U698" s="16"/>
      <c r="V698" s="16"/>
      <c r="W698" s="16"/>
      <c r="X698" s="14"/>
      <c r="Y698" s="14"/>
    </row>
    <row r="699" spans="1:25" ht="45" customHeight="1">
      <c r="A699" s="14"/>
      <c r="B699" s="14"/>
      <c r="E699" s="15"/>
      <c r="F699" s="16"/>
      <c r="G699" s="17"/>
      <c r="H699" s="17"/>
      <c r="I699" s="17"/>
      <c r="J699" s="16"/>
      <c r="K699" s="16"/>
      <c r="L699" s="16"/>
      <c r="M699" s="16"/>
      <c r="N699" s="19"/>
      <c r="O699" s="19"/>
      <c r="P699" s="16"/>
      <c r="Q699" s="22"/>
      <c r="R699" s="16"/>
      <c r="S699" s="16"/>
      <c r="T699" s="16"/>
      <c r="U699" s="16"/>
      <c r="V699" s="16"/>
      <c r="W699" s="16"/>
      <c r="X699" s="14"/>
      <c r="Y699" s="14"/>
    </row>
    <row r="700" spans="1:25" ht="45" customHeight="1">
      <c r="A700" s="14"/>
      <c r="B700" s="14"/>
      <c r="E700" s="15"/>
      <c r="F700" s="16"/>
      <c r="G700" s="17"/>
      <c r="H700" s="17"/>
      <c r="I700" s="17"/>
      <c r="J700" s="16"/>
      <c r="K700" s="16"/>
      <c r="L700" s="16"/>
      <c r="M700" s="16"/>
      <c r="N700" s="19"/>
      <c r="O700" s="19"/>
      <c r="P700" s="16"/>
      <c r="Q700" s="22"/>
      <c r="R700" s="16"/>
      <c r="S700" s="16"/>
      <c r="T700" s="16"/>
      <c r="U700" s="16"/>
      <c r="V700" s="16"/>
      <c r="W700" s="16"/>
      <c r="X700" s="14"/>
      <c r="Y700" s="14"/>
    </row>
    <row r="701" spans="1:25" ht="45" customHeight="1">
      <c r="A701" s="14"/>
      <c r="B701" s="14"/>
      <c r="E701" s="15"/>
      <c r="F701" s="16"/>
      <c r="G701" s="17"/>
      <c r="H701" s="17"/>
      <c r="I701" s="17"/>
      <c r="J701" s="16"/>
      <c r="K701" s="16"/>
      <c r="L701" s="16"/>
      <c r="M701" s="16"/>
      <c r="N701" s="19"/>
      <c r="O701" s="19"/>
      <c r="P701" s="16"/>
      <c r="Q701" s="22"/>
      <c r="R701" s="16"/>
      <c r="S701" s="16"/>
      <c r="T701" s="16"/>
      <c r="U701" s="16"/>
      <c r="V701" s="16"/>
      <c r="W701" s="16"/>
      <c r="X701" s="14"/>
      <c r="Y701" s="14"/>
    </row>
    <row r="702" spans="1:25" ht="45" customHeight="1">
      <c r="A702" s="14"/>
      <c r="B702" s="14"/>
      <c r="E702" s="15"/>
      <c r="F702" s="16"/>
      <c r="G702" s="17"/>
      <c r="H702" s="17"/>
      <c r="I702" s="17"/>
      <c r="J702" s="16"/>
      <c r="K702" s="16"/>
      <c r="L702" s="16"/>
      <c r="M702" s="16"/>
      <c r="N702" s="19"/>
      <c r="O702" s="19"/>
      <c r="P702" s="16"/>
      <c r="Q702" s="22"/>
      <c r="R702" s="16"/>
      <c r="S702" s="16"/>
      <c r="T702" s="16"/>
      <c r="U702" s="16"/>
      <c r="V702" s="16"/>
      <c r="W702" s="16"/>
      <c r="X702" s="14"/>
      <c r="Y702" s="14"/>
    </row>
    <row r="703" spans="1:25" ht="45" customHeight="1">
      <c r="A703" s="14"/>
      <c r="B703" s="14"/>
      <c r="E703" s="15"/>
      <c r="F703" s="16"/>
      <c r="G703" s="17"/>
      <c r="H703" s="17"/>
      <c r="I703" s="17"/>
      <c r="J703" s="16"/>
      <c r="K703" s="16"/>
      <c r="L703" s="16"/>
      <c r="M703" s="16"/>
      <c r="N703" s="19"/>
      <c r="O703" s="19"/>
      <c r="P703" s="16"/>
      <c r="Q703" s="22"/>
      <c r="R703" s="16"/>
      <c r="S703" s="16"/>
      <c r="T703" s="16"/>
      <c r="U703" s="16"/>
      <c r="V703" s="16"/>
      <c r="W703" s="16"/>
      <c r="X703" s="14"/>
      <c r="Y703" s="14"/>
    </row>
    <row r="704" spans="1:25" ht="45" customHeight="1">
      <c r="A704" s="14"/>
      <c r="B704" s="14"/>
      <c r="E704" s="15"/>
      <c r="F704" s="16"/>
      <c r="G704" s="17"/>
      <c r="H704" s="17"/>
      <c r="I704" s="17"/>
      <c r="J704" s="16"/>
      <c r="K704" s="16"/>
      <c r="L704" s="16"/>
      <c r="M704" s="16"/>
      <c r="N704" s="19"/>
      <c r="O704" s="19"/>
      <c r="P704" s="16"/>
      <c r="Q704" s="22"/>
      <c r="R704" s="16"/>
      <c r="S704" s="16"/>
      <c r="T704" s="16"/>
      <c r="U704" s="16"/>
      <c r="V704" s="16"/>
      <c r="W704" s="16"/>
      <c r="X704" s="14"/>
      <c r="Y704" s="14"/>
    </row>
    <row r="705" spans="1:25" ht="45" customHeight="1">
      <c r="A705" s="14"/>
      <c r="B705" s="14"/>
      <c r="E705" s="15"/>
      <c r="F705" s="16"/>
      <c r="G705" s="17"/>
      <c r="H705" s="17"/>
      <c r="I705" s="17"/>
      <c r="J705" s="16"/>
      <c r="K705" s="16"/>
      <c r="L705" s="16"/>
      <c r="M705" s="16"/>
      <c r="N705" s="19"/>
      <c r="O705" s="19"/>
      <c r="P705" s="16"/>
      <c r="Q705" s="22"/>
      <c r="R705" s="16"/>
      <c r="S705" s="16"/>
      <c r="T705" s="16"/>
      <c r="U705" s="16"/>
      <c r="V705" s="16"/>
      <c r="W705" s="16"/>
      <c r="X705" s="14"/>
      <c r="Y705" s="14"/>
    </row>
    <row r="706" spans="1:25" ht="45" customHeight="1">
      <c r="A706" s="14"/>
      <c r="B706" s="14"/>
      <c r="E706" s="15"/>
      <c r="F706" s="16"/>
      <c r="G706" s="17"/>
      <c r="H706" s="17"/>
      <c r="I706" s="17"/>
      <c r="J706" s="16"/>
      <c r="K706" s="16"/>
      <c r="L706" s="16"/>
      <c r="M706" s="16"/>
      <c r="N706" s="19"/>
      <c r="O706" s="19"/>
      <c r="P706" s="16"/>
      <c r="Q706" s="22"/>
      <c r="R706" s="16"/>
      <c r="S706" s="16"/>
      <c r="T706" s="16"/>
      <c r="U706" s="16"/>
      <c r="V706" s="16"/>
      <c r="W706" s="16"/>
      <c r="X706" s="14"/>
      <c r="Y706" s="14"/>
    </row>
    <row r="707" spans="1:25" ht="45" customHeight="1">
      <c r="A707" s="14"/>
      <c r="B707" s="14"/>
      <c r="E707" s="15"/>
      <c r="F707" s="16"/>
      <c r="G707" s="17"/>
      <c r="H707" s="17"/>
      <c r="I707" s="17"/>
      <c r="J707" s="16"/>
      <c r="K707" s="16"/>
      <c r="L707" s="16"/>
      <c r="M707" s="16"/>
      <c r="N707" s="19"/>
      <c r="O707" s="19"/>
      <c r="P707" s="16"/>
      <c r="Q707" s="22"/>
      <c r="R707" s="16"/>
      <c r="S707" s="16"/>
      <c r="T707" s="16"/>
      <c r="U707" s="16"/>
      <c r="V707" s="16"/>
      <c r="W707" s="16"/>
      <c r="X707" s="14"/>
      <c r="Y707" s="14"/>
    </row>
  </sheetData>
  <autoFilter ref="A3:Y361"/>
  <mergeCells count="2">
    <mergeCell ref="A1:X2"/>
    <mergeCell ref="Y1:Y2"/>
  </mergeCells>
  <pageMargins left="0.7" right="0.7" top="0.75" bottom="0.75" header="0.3" footer="0.3"/>
  <pageSetup orientation="portrait"/>
  <ignoredErrors>
    <ignoredError sqref="D170 D180:D194 D270:D278 D325:D338 D339:D34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Hoja6</vt:lpstr>
      <vt:lpstr>FO-GCO-PC01-05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Carolina Zuleta Aleman</dc:creator>
  <cp:lastModifiedBy>Lida Carolina Zuleta Aleman</cp:lastModifiedBy>
  <dcterms:created xsi:type="dcterms:W3CDTF">2022-09-02T19:10:00Z</dcterms:created>
  <dcterms:modified xsi:type="dcterms:W3CDTF">2023-03-10T19:42:42Z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338F699A903B46B693F458141C2085F4</vt:lpwstr>
  </property>
  <property fmtid="{D5CDD505-2E9C-101B-9397-08002B2CF9AE}" pid="3" name="KSOProductBuildVer">
    <vt:lpwstr>2058-11.2.0.11417</vt:lpwstr>
  </property>
</Properties>
</file>